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soukup/Desktop/"/>
    </mc:Choice>
  </mc:AlternateContent>
  <xr:revisionPtr revIDLastSave="0" documentId="13_ncr:1_{F62F0109-CCFB-4A49-BE26-F7AFC98E3D80}" xr6:coauthVersionLast="47" xr6:coauthVersionMax="47" xr10:uidLastSave="{00000000-0000-0000-0000-000000000000}"/>
  <bookViews>
    <workbookView xWindow="0" yWindow="500" windowWidth="28800" windowHeight="16400" tabRatio="500" activeTab="1" xr2:uid="{00000000-000D-0000-FFFF-FFFF00000000}"/>
  </bookViews>
  <sheets>
    <sheet name="U10 dívky" sheetId="3" r:id="rId1"/>
    <sheet name="U10 chlapci" sheetId="4" r:id="rId2"/>
    <sheet name="U12 dívky" sheetId="5" r:id="rId3"/>
    <sheet name="U12 chlapci" sheetId="6" r:id="rId4"/>
  </sheets>
  <definedNames>
    <definedName name="_xlnm.Print_Area" localSheetId="0">'U10 dívky'!$B$3:$Q$28</definedName>
    <definedName name="_xlnm.Print_Area" localSheetId="1">'U10 chlapci'!$B$3:$N$40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4" i="6" l="1"/>
  <c r="P15" i="6"/>
  <c r="P16" i="6"/>
  <c r="P17" i="6"/>
  <c r="P18" i="6"/>
  <c r="P19" i="6"/>
  <c r="P20" i="6"/>
  <c r="Q8" i="6" a="1"/>
  <c r="Q8" i="6" s="1"/>
  <c r="P8" i="6" s="1"/>
  <c r="Q6" i="6" a="1"/>
  <c r="Q6" i="6" s="1"/>
  <c r="P6" i="6" s="1"/>
  <c r="Q7" i="6" a="1"/>
  <c r="Q7" i="6" s="1"/>
  <c r="P7" i="6" s="1"/>
  <c r="Q13" i="6" a="1"/>
  <c r="Q13" i="6" s="1"/>
  <c r="P13" i="6" s="1"/>
  <c r="Q10" i="6" a="1"/>
  <c r="Q10" i="6" s="1"/>
  <c r="P10" i="6" s="1"/>
  <c r="Q9" i="6" a="1"/>
  <c r="Q9" i="6" s="1"/>
  <c r="P9" i="6" s="1"/>
  <c r="Q11" i="6" a="1"/>
  <c r="Q11" i="6" s="1"/>
  <c r="P11" i="6" s="1"/>
  <c r="Q12" i="6" a="1"/>
  <c r="Q12" i="6" s="1"/>
  <c r="P12" i="6" s="1"/>
  <c r="Q14" i="6" a="1"/>
  <c r="Q14" i="6" s="1"/>
  <c r="Q15" i="6" a="1"/>
  <c r="Q15" i="6" s="1"/>
  <c r="Q16" i="6" a="1"/>
  <c r="Q16" i="6" s="1"/>
  <c r="Q17" i="6" a="1"/>
  <c r="Q17" i="6" s="1"/>
  <c r="Q18" i="6" a="1"/>
  <c r="Q18" i="6" s="1"/>
  <c r="Q19" i="6" a="1"/>
  <c r="Q19" i="6" s="1"/>
  <c r="Q20" i="6" a="1"/>
  <c r="Q20" i="6" s="1"/>
  <c r="Q5" i="6" a="1"/>
  <c r="Q5" i="6" s="1"/>
  <c r="P5" i="6" s="1"/>
  <c r="Q10" i="5" a="1"/>
  <c r="Q10" i="5" s="1"/>
  <c r="P10" i="5" s="1"/>
  <c r="P21" i="5"/>
  <c r="P22" i="5"/>
  <c r="P23" i="5"/>
  <c r="P24" i="5"/>
  <c r="P25" i="5"/>
  <c r="P26" i="5"/>
  <c r="P27" i="5"/>
  <c r="P28" i="5"/>
  <c r="Q6" i="5" a="1"/>
  <c r="Q6" i="5" s="1"/>
  <c r="P6" i="5" s="1"/>
  <c r="Q7" i="5" a="1"/>
  <c r="Q7" i="5" s="1"/>
  <c r="P7" i="5" s="1"/>
  <c r="Q5" i="5" a="1"/>
  <c r="Q5" i="5" s="1"/>
  <c r="P5" i="5" s="1"/>
  <c r="Q8" i="5" a="1"/>
  <c r="Q8" i="5" s="1"/>
  <c r="P8" i="5" s="1"/>
  <c r="Q11" i="5" a="1"/>
  <c r="Q11" i="5" s="1"/>
  <c r="P11" i="5" s="1"/>
  <c r="Q9" i="5" a="1"/>
  <c r="Q9" i="5" s="1"/>
  <c r="P9" i="5" s="1"/>
  <c r="Q16" i="5" a="1"/>
  <c r="Q16" i="5" s="1"/>
  <c r="P16" i="5" s="1"/>
  <c r="Q12" i="5" a="1"/>
  <c r="Q12" i="5" s="1"/>
  <c r="P12" i="5" s="1"/>
  <c r="Q14" i="5" a="1"/>
  <c r="Q14" i="5" s="1"/>
  <c r="P14" i="5" s="1"/>
  <c r="Q13" i="5" a="1"/>
  <c r="Q13" i="5" s="1"/>
  <c r="P13" i="5" s="1"/>
  <c r="Q19" i="5" a="1"/>
  <c r="Q19" i="5" s="1"/>
  <c r="P19" i="5" s="1"/>
  <c r="Q20" i="5" a="1"/>
  <c r="Q20" i="5"/>
  <c r="P20" i="5" s="1"/>
  <c r="Q15" i="5" a="1"/>
  <c r="Q15" i="5" s="1"/>
  <c r="P15" i="5" s="1"/>
  <c r="Q18" i="5" a="1"/>
  <c r="Q18" i="5" s="1"/>
  <c r="P18" i="5" s="1"/>
  <c r="Q17" i="5" a="1"/>
  <c r="Q17" i="5" s="1"/>
  <c r="P17" i="5" s="1"/>
  <c r="Q21" i="5" a="1"/>
  <c r="Q21" i="5"/>
  <c r="Q22" i="5" a="1"/>
  <c r="Q22" i="5" s="1"/>
  <c r="Q14" i="4" a="1"/>
  <c r="Q14" i="4" s="1"/>
  <c r="Q6" i="3" a="1"/>
  <c r="Q6" i="3" s="1"/>
  <c r="Q7" i="3" a="1"/>
  <c r="Q7" i="3" s="1"/>
  <c r="Q10" i="3" a="1"/>
  <c r="Q10" i="3" s="1"/>
  <c r="Q11" i="3" a="1"/>
  <c r="Q11" i="3" s="1"/>
  <c r="Q9" i="3" a="1"/>
  <c r="Q9" i="3" s="1"/>
  <c r="Q14" i="3" a="1"/>
  <c r="Q14" i="3" s="1"/>
  <c r="Q12" i="3" a="1"/>
  <c r="Q12" i="3" s="1"/>
  <c r="Q15" i="3" a="1"/>
  <c r="Q15" i="3" s="1"/>
  <c r="Q17" i="3" a="1"/>
  <c r="Q17" i="3" s="1"/>
  <c r="Q19" i="3" a="1"/>
  <c r="Q19" i="3" s="1"/>
  <c r="Q20" i="3" a="1"/>
  <c r="Q20" i="3" s="1"/>
  <c r="Q26" i="3" a="1"/>
  <c r="Q26" i="3" s="1"/>
  <c r="Q24" i="3" a="1"/>
  <c r="Q24" i="3" s="1"/>
  <c r="Q16" i="3" a="1"/>
  <c r="Q16" i="3" s="1"/>
  <c r="Q30" i="3" a="1"/>
  <c r="Q30" i="3" s="1"/>
  <c r="Q23" i="3" a="1"/>
  <c r="Q23" i="3" s="1"/>
  <c r="Q18" i="3" a="1"/>
  <c r="Q18" i="3" s="1"/>
  <c r="Q8" i="3" a="1"/>
  <c r="Q8" i="3" s="1"/>
  <c r="Q5" i="3" a="1"/>
  <c r="Q5" i="3" s="1"/>
  <c r="Q36" i="4" l="1" a="1"/>
  <c r="Q36" i="4" s="1"/>
  <c r="P36" i="4" s="1"/>
  <c r="Q35" i="4" a="1"/>
  <c r="Q35" i="4" s="1"/>
  <c r="P35" i="4" s="1"/>
  <c r="Q34" i="4" a="1"/>
  <c r="Q34" i="4" s="1"/>
  <c r="P34" i="4" s="1"/>
  <c r="Q32" i="4" a="1"/>
  <c r="Q32" i="4" s="1"/>
  <c r="P32" i="4" s="1"/>
  <c r="Q25" i="4" a="1"/>
  <c r="Q25" i="4" s="1"/>
  <c r="P25" i="4" s="1"/>
  <c r="Q19" i="4" a="1"/>
  <c r="Q19" i="4" s="1"/>
  <c r="P19" i="4" s="1"/>
  <c r="Q33" i="4" a="1"/>
  <c r="Q33" i="4" s="1"/>
  <c r="P33" i="4" s="1"/>
  <c r="Q31" i="4" a="1"/>
  <c r="Q31" i="4" s="1"/>
  <c r="P31" i="4" s="1"/>
  <c r="Q26" i="4" a="1"/>
  <c r="Q26" i="4" s="1"/>
  <c r="P26" i="4" s="1"/>
  <c r="Q23" i="4" a="1"/>
  <c r="Q23" i="4" s="1"/>
  <c r="P23" i="4" s="1"/>
  <c r="Q29" i="4" a="1"/>
  <c r="Q29" i="4" s="1"/>
  <c r="P29" i="4" s="1"/>
  <c r="Q22" i="4" a="1"/>
  <c r="Q22" i="4" s="1"/>
  <c r="P22" i="4" s="1"/>
  <c r="Q24" i="4" a="1"/>
  <c r="Q24" i="4" s="1"/>
  <c r="P24" i="4" s="1"/>
  <c r="Q16" i="4" a="1"/>
  <c r="Q16" i="4" s="1"/>
  <c r="P16" i="4" s="1"/>
  <c r="Q28" i="4" a="1"/>
  <c r="Q28" i="4" s="1"/>
  <c r="P28" i="4" s="1"/>
  <c r="Q11" i="4" a="1"/>
  <c r="Q11" i="4" s="1"/>
  <c r="P12" i="4" s="1"/>
  <c r="Q27" i="4" a="1"/>
  <c r="Q27" i="4" s="1"/>
  <c r="P27" i="4" s="1"/>
  <c r="Q21" i="4" a="1"/>
  <c r="Q21" i="4" s="1"/>
  <c r="P21" i="4" s="1"/>
  <c r="Q20" i="4" a="1"/>
  <c r="Q20" i="4" s="1"/>
  <c r="P20" i="4" s="1"/>
  <c r="Q30" i="4" a="1"/>
  <c r="Q30" i="4" s="1"/>
  <c r="P30" i="4" s="1"/>
  <c r="Q15" i="4" a="1"/>
  <c r="Q15" i="4" s="1"/>
  <c r="P15" i="4" s="1"/>
  <c r="Q12" i="4" a="1"/>
  <c r="Q12" i="4" s="1"/>
  <c r="Q13" i="4" a="1"/>
  <c r="Q13" i="4" s="1"/>
  <c r="P13" i="4" s="1"/>
  <c r="Q18" i="4" a="1"/>
  <c r="Q18" i="4" s="1"/>
  <c r="P18" i="4" s="1"/>
  <c r="Q17" i="4" a="1"/>
  <c r="Q17" i="4" s="1"/>
  <c r="P17" i="4" s="1"/>
  <c r="Q9" i="4" a="1"/>
  <c r="Q9" i="4" s="1"/>
  <c r="P9" i="4" s="1"/>
  <c r="Q10" i="4" a="1"/>
  <c r="Q10" i="4" s="1"/>
  <c r="P10" i="4" s="1"/>
  <c r="Q6" i="4" a="1"/>
  <c r="Q6" i="4" s="1"/>
  <c r="P6" i="4" s="1"/>
  <c r="Q7" i="4" a="1"/>
  <c r="Q7" i="4" s="1"/>
  <c r="P7" i="4" s="1"/>
  <c r="Q8" i="4" a="1"/>
  <c r="Q8" i="4" s="1"/>
  <c r="P8" i="4" s="1"/>
  <c r="Q5" i="4" a="1"/>
  <c r="Q5" i="4" s="1"/>
  <c r="P5" i="4" s="1"/>
  <c r="P14" i="4"/>
  <c r="Q22" i="3" a="1"/>
  <c r="Q22" i="3" s="1"/>
  <c r="P22" i="3" s="1"/>
  <c r="Q29" i="3" a="1"/>
  <c r="Q29" i="3" s="1"/>
  <c r="P29" i="3" s="1"/>
  <c r="Q13" i="3" a="1"/>
  <c r="Q13" i="3" s="1"/>
  <c r="Q34" i="3" a="1"/>
  <c r="Q34" i="3" s="1"/>
  <c r="Q21" i="3" a="1"/>
  <c r="Q21" i="3" s="1"/>
  <c r="P21" i="3" s="1"/>
  <c r="Q27" i="3" a="1"/>
  <c r="Q27" i="3" s="1"/>
  <c r="P27" i="3" s="1"/>
  <c r="Q28" i="3" a="1"/>
  <c r="Q28" i="3" s="1"/>
  <c r="P28" i="3" s="1"/>
  <c r="Q25" i="3" a="1"/>
  <c r="Q25" i="3" s="1"/>
  <c r="P25" i="3" s="1"/>
  <c r="Q31" i="3" a="1"/>
  <c r="Q31" i="3" s="1"/>
  <c r="P31" i="3" s="1"/>
  <c r="Q33" i="3" a="1"/>
  <c r="Q33" i="3" s="1"/>
  <c r="P33" i="3" s="1"/>
  <c r="Q35" i="3" a="1"/>
  <c r="Q35" i="3" s="1"/>
  <c r="P35" i="3" s="1"/>
  <c r="Q32" i="3" a="1"/>
  <c r="Q32" i="3" s="1"/>
  <c r="P32" i="3" s="1"/>
  <c r="Q36" i="3" a="1"/>
  <c r="Q36" i="3" s="1"/>
  <c r="P36" i="3" s="1"/>
  <c r="P11" i="4" l="1"/>
  <c r="P34" i="3"/>
  <c r="P13" i="3"/>
  <c r="P19" i="3"/>
  <c r="P20" i="3"/>
  <c r="P26" i="3"/>
  <c r="P18" i="3"/>
  <c r="P8" i="3"/>
  <c r="P14" i="3"/>
  <c r="P10" i="3"/>
  <c r="P7" i="3"/>
  <c r="P5" i="3"/>
  <c r="P30" i="3"/>
  <c r="P24" i="3"/>
  <c r="P17" i="3"/>
  <c r="P12" i="3"/>
  <c r="P23" i="3"/>
  <c r="P15" i="3"/>
  <c r="P16" i="3"/>
  <c r="P6" i="3"/>
  <c r="P9" i="3"/>
  <c r="P11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<sst xmlns="http://schemas.openxmlformats.org/spreadsheetml/2006/main" count="154" uniqueCount="101">
  <si>
    <t>Kategorie:</t>
  </si>
  <si>
    <t>ZČ</t>
  </si>
  <si>
    <t>Klínovec</t>
  </si>
  <si>
    <t>Celkem</t>
  </si>
  <si>
    <t>suma best 5</t>
  </si>
  <si>
    <t>U10 dívky</t>
  </si>
  <si>
    <t>U10 chlapci</t>
  </si>
  <si>
    <t>U12 dívky</t>
  </si>
  <si>
    <t>U12 chlapci</t>
  </si>
  <si>
    <t>Mezihoří</t>
  </si>
  <si>
    <t>Pyšná</t>
  </si>
  <si>
    <t>Dlouhý Tobiáš</t>
  </si>
  <si>
    <t>Soukup Karel</t>
  </si>
  <si>
    <t>Dlouhý Vítek</t>
  </si>
  <si>
    <t>Klement Richard</t>
  </si>
  <si>
    <t>Růžička Vít</t>
  </si>
  <si>
    <t>Šimčík Filip</t>
  </si>
  <si>
    <t>Has Benjamin</t>
  </si>
  <si>
    <t>Šťastný Alexandr</t>
  </si>
  <si>
    <t>Klíny rezerva</t>
  </si>
  <si>
    <t>Bublava</t>
  </si>
  <si>
    <t>Hamry</t>
  </si>
  <si>
    <t>Neklid</t>
  </si>
  <si>
    <t>Oberwiesewnthall</t>
  </si>
  <si>
    <t>Klínovec-finále</t>
  </si>
  <si>
    <t>Křížová Ella</t>
  </si>
  <si>
    <t>Živná Barbora</t>
  </si>
  <si>
    <t>Pejšová Róza</t>
  </si>
  <si>
    <t>Trinerová Jola</t>
  </si>
  <si>
    <t>Cvingerová Marie</t>
  </si>
  <si>
    <t>Bártová Anna</t>
  </si>
  <si>
    <t>Koncz Julie</t>
  </si>
  <si>
    <t>Fridrichová Nina</t>
  </si>
  <si>
    <t>Vaňková Sofie</t>
  </si>
  <si>
    <t>Dlouhá Laura</t>
  </si>
  <si>
    <t>Barchánková Barbora</t>
  </si>
  <si>
    <t>Štorková Lucie</t>
  </si>
  <si>
    <t>Škultétyová Nela</t>
  </si>
  <si>
    <t>Růžičková Aneta</t>
  </si>
  <si>
    <t>Papež Valerie</t>
  </si>
  <si>
    <t>Stehlíková Eliška</t>
  </si>
  <si>
    <t>Cvingerován Dita</t>
  </si>
  <si>
    <t>Pilňáček David</t>
  </si>
  <si>
    <t>Růžička Martin</t>
  </si>
  <si>
    <t>Grulich Jáchym</t>
  </si>
  <si>
    <t>Chodera Chrostopher</t>
  </si>
  <si>
    <t>Čácha Marek</t>
  </si>
  <si>
    <t>Rabiška Matouš</t>
  </si>
  <si>
    <t>Secký Oliver</t>
  </si>
  <si>
    <t>stehlík Karel</t>
  </si>
  <si>
    <t>Havel Lukáš</t>
  </si>
  <si>
    <t>Prezmecký Matěj</t>
  </si>
  <si>
    <t>Pilňáčjková Tereza</t>
  </si>
  <si>
    <t>Hasová Veronika</t>
  </si>
  <si>
    <t>Hofrichterová Matylda</t>
  </si>
  <si>
    <t>Troják Kimi</t>
  </si>
  <si>
    <t>Váchová Markéta</t>
  </si>
  <si>
    <t>Edwards Chloe Marie</t>
  </si>
  <si>
    <t>Trohemčuková Lucie</t>
  </si>
  <si>
    <t>Endrštová Ela</t>
  </si>
  <si>
    <t>Havlová Natálie</t>
  </si>
  <si>
    <t>Falatková Ella</t>
  </si>
  <si>
    <t>Prezmecká Julie</t>
  </si>
  <si>
    <t>Has Michael</t>
  </si>
  <si>
    <t>Sojka Tomáš</t>
  </si>
  <si>
    <t>Kindrat Karel</t>
  </si>
  <si>
    <t>Feister Michael</t>
  </si>
  <si>
    <t>Růžička Adam</t>
  </si>
  <si>
    <t>Krieglstein Kryštof</t>
  </si>
  <si>
    <t>Slába Matěj</t>
  </si>
  <si>
    <t>Grulich Kvido</t>
  </si>
  <si>
    <t>Krištůfek Vendelín</t>
  </si>
  <si>
    <t>Procházková Elizabeth</t>
  </si>
  <si>
    <t>Čácha MArek</t>
  </si>
  <si>
    <t>Zohn Adam</t>
  </si>
  <si>
    <t>Vrbová Klára</t>
  </si>
  <si>
    <t>Klement Viola</t>
  </si>
  <si>
    <t>Pacltová Anežka</t>
  </si>
  <si>
    <t>Písařová Kateřina</t>
  </si>
  <si>
    <t>Nováková Nela</t>
  </si>
  <si>
    <t>Písařová Anna</t>
  </si>
  <si>
    <t>Branná Anna</t>
  </si>
  <si>
    <t xml:space="preserve">Fridrichová Ella </t>
  </si>
  <si>
    <t>Endrštová Emma</t>
  </si>
  <si>
    <t>Čechura Kryštof</t>
  </si>
  <si>
    <t>Popsimov Teodor</t>
  </si>
  <si>
    <t>Bárta Jonáš</t>
  </si>
  <si>
    <t>Cihlář Václav</t>
  </si>
  <si>
    <t>Cihlář Vincent</t>
  </si>
  <si>
    <t>Čechurová Julie</t>
  </si>
  <si>
    <t>Branná Eliška</t>
  </si>
  <si>
    <t>Kolbl Marek</t>
  </si>
  <si>
    <t>Novotný Matěj</t>
  </si>
  <si>
    <t>Vanková Adéla</t>
  </si>
  <si>
    <t>Freibergerová Eliška</t>
  </si>
  <si>
    <t>Nováková Natálie</t>
  </si>
  <si>
    <t>Danihel Václav</t>
  </si>
  <si>
    <t>Černík Mateo</t>
  </si>
  <si>
    <t>Kříž Filip</t>
  </si>
  <si>
    <t>Kuržejová Adéla</t>
  </si>
  <si>
    <t>Vanková  Sofie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</si>
</sst>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rgb="FF000000"/>
      <name val="Calibri"/>
      <family val="2"/>
      <charset val="238"/>
    </font>
    <font>
      <sz val="10"/>
      <color rgb="FF000000"/>
      <name val="Segoe UI"/>
      <family val="2"/>
      <charset val="238"/>
    </font>
    <font>
      <sz val="10"/>
      <color rgb="FFBFBFBF"/>
      <name val="Segoe UI"/>
      <family val="2"/>
      <charset val="238"/>
    </font>
    <font>
      <b/>
      <sz val="10"/>
      <color rgb="FF000000"/>
      <name val="Segoe UI"/>
      <family val="2"/>
      <charset val="238"/>
    </font>
    <font>
      <b/>
      <strike/>
      <sz val="10"/>
      <color rgb="FF000000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6D9F1"/>
        <bgColor rgb="FFBFBFBF"/>
      </patternFill>
    </fill>
  </fills>
  <borders count="30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medium">
        <color auto="1"/>
      </top>
      <bottom style="thin">
        <color rgb="FFBFBFBF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auto="1"/>
      </left>
      <right/>
      <top style="medium">
        <color auto="1"/>
      </top>
      <bottom style="thin">
        <color rgb="FFBFBFBF"/>
      </bottom>
      <diagonal/>
    </border>
    <border>
      <left/>
      <right style="thin">
        <color rgb="FFBFBFBF"/>
      </right>
      <top style="medium">
        <color auto="1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medium">
        <color auto="1"/>
      </right>
      <top/>
      <bottom style="thin">
        <color rgb="FFBFBFBF"/>
      </bottom>
      <diagonal/>
    </border>
    <border>
      <left style="medium">
        <color auto="1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medium">
        <color auto="1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auto="1"/>
      </left>
      <right/>
      <top style="thin">
        <color rgb="FFBFBFBF"/>
      </top>
      <bottom style="medium">
        <color auto="1"/>
      </bottom>
      <diagonal/>
    </border>
    <border>
      <left/>
      <right style="thin">
        <color rgb="FFBFBFBF"/>
      </right>
      <top style="thin">
        <color rgb="FFBFBFBF"/>
      </top>
      <bottom style="medium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FBFBF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medium">
        <color indexed="64"/>
      </top>
      <bottom style="thin">
        <color rgb="FFBFBFBF"/>
      </bottom>
      <diagonal/>
    </border>
    <border>
      <left/>
      <right/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medium">
        <color indexed="64"/>
      </bottom>
      <diagonal/>
    </border>
    <border>
      <left/>
      <right style="thin">
        <color rgb="FFBFBFBF"/>
      </right>
      <top/>
      <bottom style="medium">
        <color indexed="64"/>
      </bottom>
      <diagonal/>
    </border>
    <border>
      <left/>
      <right/>
      <top/>
      <bottom style="thin">
        <color rgb="FFBFBFBF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3" xfId="0" applyFont="1" applyBorder="1"/>
    <xf numFmtId="0" fontId="2" fillId="2" borderId="0" xfId="0" applyFont="1" applyFill="1" applyAlignment="1">
      <alignment horizontal="right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9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20" xfId="0" applyFont="1" applyBorder="1"/>
    <xf numFmtId="0" fontId="3" fillId="0" borderId="16" xfId="0" applyFont="1" applyBorder="1"/>
    <xf numFmtId="0" fontId="1" fillId="0" borderId="21" xfId="0" applyFont="1" applyBorder="1"/>
    <xf numFmtId="0" fontId="3" fillId="2" borderId="15" xfId="0" applyFont="1" applyFill="1" applyBorder="1" applyAlignment="1">
      <alignment horizontal="left" vertical="center" textRotation="90"/>
    </xf>
    <xf numFmtId="0" fontId="3" fillId="2" borderId="3" xfId="0" applyFont="1" applyFill="1" applyBorder="1" applyAlignment="1">
      <alignment horizontal="left" vertical="center" textRotation="90"/>
    </xf>
    <xf numFmtId="0" fontId="3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4" fillId="2" borderId="15" xfId="0" applyFont="1" applyFill="1" applyBorder="1" applyAlignment="1">
      <alignment horizontal="left" vertical="center" textRotation="90"/>
    </xf>
    <xf numFmtId="0" fontId="3" fillId="2" borderId="0" xfId="0" applyFont="1" applyFill="1" applyAlignment="1">
      <alignment horizontal="left" vertical="center" textRotation="90"/>
    </xf>
    <xf numFmtId="0" fontId="3" fillId="2" borderId="27" xfId="0" applyFont="1" applyFill="1" applyBorder="1" applyAlignment="1">
      <alignment horizontal="left" vertical="center" textRotation="90"/>
    </xf>
    <xf numFmtId="0" fontId="3" fillId="2" borderId="28" xfId="0" applyFont="1" applyFill="1" applyBorder="1" applyAlignment="1">
      <alignment horizontal="left" vertical="center" textRotation="90"/>
    </xf>
    <xf numFmtId="0" fontId="4" fillId="2" borderId="28" xfId="0" applyFont="1" applyFill="1" applyBorder="1" applyAlignment="1">
      <alignment horizontal="left" vertical="center" textRotation="90"/>
    </xf>
    <xf numFmtId="0" fontId="1" fillId="0" borderId="1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9" xfId="0" applyFont="1" applyBorder="1"/>
    <xf numFmtId="0" fontId="1" fillId="0" borderId="28" xfId="0" applyFont="1" applyBorder="1"/>
    <xf numFmtId="0" fontId="1" fillId="0" borderId="2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L36"/>
  <sheetViews>
    <sheetView zoomScale="120" zoomScaleNormal="120" workbookViewId="0">
      <selection activeCell="M33" sqref="M33"/>
    </sheetView>
  </sheetViews>
  <sheetFormatPr baseColWidth="10" defaultColWidth="11" defaultRowHeight="16" x14ac:dyDescent="0.2"/>
  <cols>
    <col min="1" max="1" width="3.6640625" style="1" customWidth="1"/>
    <col min="2" max="3" width="11" style="1"/>
    <col min="4" max="15" width="4.6640625" style="2" customWidth="1"/>
    <col min="16" max="16" width="6.6640625" style="2" customWidth="1"/>
    <col min="17" max="17" width="10.6640625" style="3" customWidth="1"/>
    <col min="18" max="1026" width="11" style="1"/>
  </cols>
  <sheetData>
    <row r="1" spans="2:17" ht="17" thickBot="1" x14ac:dyDescent="0.25">
      <c r="L1" s="28"/>
      <c r="M1" s="34"/>
    </row>
    <row r="2" spans="2:17" ht="17" thickBot="1" x14ac:dyDescent="0.25"/>
    <row r="3" spans="2:17" x14ac:dyDescent="0.2">
      <c r="B3" s="25" t="s">
        <v>0</v>
      </c>
      <c r="C3" s="26" t="s">
        <v>5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7"/>
      <c r="P3" s="4"/>
      <c r="Q3" s="5" t="s">
        <v>1</v>
      </c>
    </row>
    <row r="4" spans="2:17" ht="91" thickBot="1" x14ac:dyDescent="0.25">
      <c r="B4" s="27"/>
      <c r="C4" s="6"/>
      <c r="D4" s="28" t="s">
        <v>19</v>
      </c>
      <c r="E4" s="28" t="s">
        <v>19</v>
      </c>
      <c r="F4" s="28" t="s">
        <v>20</v>
      </c>
      <c r="G4" s="28" t="s">
        <v>20</v>
      </c>
      <c r="H4" s="28" t="s">
        <v>9</v>
      </c>
      <c r="I4" s="28" t="s">
        <v>10</v>
      </c>
      <c r="J4" s="28" t="s">
        <v>21</v>
      </c>
      <c r="K4" s="28" t="s">
        <v>22</v>
      </c>
      <c r="L4" s="28" t="s">
        <v>23</v>
      </c>
      <c r="M4" s="28" t="s">
        <v>23</v>
      </c>
      <c r="N4" s="33" t="s">
        <v>2</v>
      </c>
      <c r="O4" s="29" t="s">
        <v>24</v>
      </c>
      <c r="P4" s="30" t="s">
        <v>3</v>
      </c>
      <c r="Q4" s="7" t="s">
        <v>4</v>
      </c>
    </row>
    <row r="5" spans="2:17" x14ac:dyDescent="0.2">
      <c r="B5" s="8" t="s">
        <v>26</v>
      </c>
      <c r="C5" s="9"/>
      <c r="D5" s="18"/>
      <c r="E5" s="18"/>
      <c r="F5" s="18">
        <v>50</v>
      </c>
      <c r="G5" s="18">
        <v>50</v>
      </c>
      <c r="H5" s="18">
        <v>50</v>
      </c>
      <c r="I5" s="18">
        <v>50</v>
      </c>
      <c r="J5" s="18">
        <v>50</v>
      </c>
      <c r="K5" s="18">
        <v>50</v>
      </c>
      <c r="L5" s="18">
        <v>50</v>
      </c>
      <c r="M5" s="18"/>
      <c r="N5" s="18"/>
      <c r="O5" s="19"/>
      <c r="P5" s="10">
        <f t="shared" ref="P5:P36" si="0">$Q5</f>
        <v>250</v>
      </c>
      <c r="Q5" s="11" cm="1">
        <f t="array" ref="Q5">IFERROR(SUM(LARGE($D5:$O5,{1;2;3;4;5})),SUM($D5:$O5))</f>
        <v>250</v>
      </c>
    </row>
    <row r="6" spans="2:17" x14ac:dyDescent="0.2">
      <c r="B6" s="12" t="s">
        <v>25</v>
      </c>
      <c r="C6" s="13"/>
      <c r="D6" s="18"/>
      <c r="E6" s="18"/>
      <c r="F6" s="18">
        <v>45</v>
      </c>
      <c r="G6" s="18">
        <v>45</v>
      </c>
      <c r="H6" s="18"/>
      <c r="I6" s="18"/>
      <c r="J6" s="18">
        <v>45</v>
      </c>
      <c r="K6" s="18">
        <v>45</v>
      </c>
      <c r="L6" s="18">
        <v>45</v>
      </c>
      <c r="M6" s="18">
        <v>50</v>
      </c>
      <c r="N6" s="18"/>
      <c r="O6" s="19"/>
      <c r="P6" s="10">
        <f t="shared" si="0"/>
        <v>230</v>
      </c>
      <c r="Q6" s="11" cm="1">
        <f t="array" ref="Q6">IFERROR(SUM(LARGE($D6:$O6,{1;2;3;4;5})),SUM($D6:$O6))</f>
        <v>230</v>
      </c>
    </row>
    <row r="7" spans="2:17" x14ac:dyDescent="0.2">
      <c r="B7" s="23" t="s">
        <v>27</v>
      </c>
      <c r="C7" s="24"/>
      <c r="D7" s="22"/>
      <c r="E7" s="22"/>
      <c r="F7" s="22">
        <v>40</v>
      </c>
      <c r="G7" s="22"/>
      <c r="H7" s="22">
        <v>40</v>
      </c>
      <c r="I7" s="22">
        <v>45</v>
      </c>
      <c r="J7" s="22">
        <v>24</v>
      </c>
      <c r="K7" s="22">
        <v>36</v>
      </c>
      <c r="L7" s="22">
        <v>40</v>
      </c>
      <c r="M7" s="22">
        <v>45</v>
      </c>
      <c r="N7" s="22"/>
      <c r="O7" s="20"/>
      <c r="P7" s="10">
        <f t="shared" si="0"/>
        <v>210</v>
      </c>
      <c r="Q7" s="11" cm="1">
        <f t="array" ref="Q7">IFERROR(SUM(LARGE($D7:$O7,{1;2;3;4;5})),SUM($D7:$O7))</f>
        <v>210</v>
      </c>
    </row>
    <row r="8" spans="2:17" x14ac:dyDescent="0.2">
      <c r="B8" s="23" t="s">
        <v>76</v>
      </c>
      <c r="C8" s="24"/>
      <c r="D8" s="22"/>
      <c r="E8" s="22"/>
      <c r="F8" s="22"/>
      <c r="G8" s="22"/>
      <c r="H8" s="22">
        <v>45</v>
      </c>
      <c r="I8" s="22">
        <v>40</v>
      </c>
      <c r="J8" s="22">
        <v>33</v>
      </c>
      <c r="K8" s="22">
        <v>33</v>
      </c>
      <c r="L8" s="22">
        <v>33</v>
      </c>
      <c r="M8" s="22">
        <v>33</v>
      </c>
      <c r="N8" s="22"/>
      <c r="O8" s="20"/>
      <c r="P8" s="10">
        <f t="shared" si="0"/>
        <v>184</v>
      </c>
      <c r="Q8" s="11" cm="1">
        <f t="array" ref="Q8">IFERROR(SUM(LARGE($D8:$O8,{1;2;3;4;5})),SUM($D8:$O8))</f>
        <v>184</v>
      </c>
    </row>
    <row r="9" spans="2:17" x14ac:dyDescent="0.2">
      <c r="B9" s="23" t="s">
        <v>30</v>
      </c>
      <c r="C9" s="24"/>
      <c r="D9" s="22"/>
      <c r="E9" s="22"/>
      <c r="F9" s="22">
        <v>30</v>
      </c>
      <c r="G9" s="22">
        <v>33</v>
      </c>
      <c r="H9" s="22">
        <v>28</v>
      </c>
      <c r="I9" s="22">
        <v>26</v>
      </c>
      <c r="J9" s="22">
        <v>40</v>
      </c>
      <c r="K9" s="22">
        <v>40</v>
      </c>
      <c r="L9" s="22">
        <v>36</v>
      </c>
      <c r="M9" s="22">
        <v>40</v>
      </c>
      <c r="N9" s="22"/>
      <c r="O9" s="20"/>
      <c r="P9" s="10">
        <f t="shared" si="0"/>
        <v>189</v>
      </c>
      <c r="Q9" s="11" cm="1">
        <f t="array" ref="Q9">IFERROR(SUM(LARGE($D9:$O9,{1;2;3;4;5})),SUM($D9:$O9))</f>
        <v>189</v>
      </c>
    </row>
    <row r="10" spans="2:17" x14ac:dyDescent="0.2">
      <c r="B10" s="23" t="s">
        <v>28</v>
      </c>
      <c r="C10" s="24"/>
      <c r="D10" s="22"/>
      <c r="E10" s="22"/>
      <c r="F10" s="22">
        <v>36</v>
      </c>
      <c r="G10" s="22">
        <v>40</v>
      </c>
      <c r="H10" s="22"/>
      <c r="I10" s="22">
        <v>30</v>
      </c>
      <c r="J10" s="22">
        <v>28</v>
      </c>
      <c r="K10" s="22">
        <v>28</v>
      </c>
      <c r="L10" s="22"/>
      <c r="M10" s="22">
        <v>36</v>
      </c>
      <c r="N10" s="22"/>
      <c r="O10" s="20"/>
      <c r="P10" s="10">
        <f t="shared" si="0"/>
        <v>170</v>
      </c>
      <c r="Q10" s="11" cm="1">
        <f t="array" ref="Q10">IFERROR(SUM(LARGE($D10:$O10,{1;2;3;4;5})),SUM($D10:$O10))</f>
        <v>170</v>
      </c>
    </row>
    <row r="11" spans="2:17" x14ac:dyDescent="0.2">
      <c r="B11" s="23" t="s">
        <v>29</v>
      </c>
      <c r="C11" s="24"/>
      <c r="D11" s="22"/>
      <c r="E11" s="22"/>
      <c r="F11" s="22">
        <v>33</v>
      </c>
      <c r="G11" s="22">
        <v>28</v>
      </c>
      <c r="H11" s="22">
        <v>19</v>
      </c>
      <c r="I11" s="22">
        <v>22</v>
      </c>
      <c r="J11" s="22">
        <v>26</v>
      </c>
      <c r="K11" s="22">
        <v>20</v>
      </c>
      <c r="L11" s="22"/>
      <c r="M11" s="22"/>
      <c r="N11" s="22"/>
      <c r="O11" s="20"/>
      <c r="P11" s="10">
        <f t="shared" si="0"/>
        <v>129</v>
      </c>
      <c r="Q11" s="11" cm="1">
        <f t="array" ref="Q11">IFERROR(SUM(LARGE($D11:$O11,{1;2;3;4;5})),SUM($D11:$O11))</f>
        <v>129</v>
      </c>
    </row>
    <row r="12" spans="2:17" x14ac:dyDescent="0.2">
      <c r="B12" s="23" t="s">
        <v>32</v>
      </c>
      <c r="C12" s="32"/>
      <c r="D12" s="22"/>
      <c r="E12" s="22"/>
      <c r="F12" s="22">
        <v>26</v>
      </c>
      <c r="G12" s="22">
        <v>36</v>
      </c>
      <c r="H12" s="22">
        <v>26</v>
      </c>
      <c r="I12" s="22">
        <v>24</v>
      </c>
      <c r="J12" s="22">
        <v>14</v>
      </c>
      <c r="K12" s="22">
        <v>15</v>
      </c>
      <c r="L12" s="22"/>
      <c r="M12" s="22"/>
      <c r="N12" s="22"/>
      <c r="O12" s="20"/>
      <c r="P12" s="10">
        <f t="shared" si="0"/>
        <v>127</v>
      </c>
      <c r="Q12" s="11" cm="1">
        <f t="array" ref="Q12">IFERROR(SUM(LARGE($D12:$O12,{1;2;3;4;5})),SUM($D12:$O12))</f>
        <v>127</v>
      </c>
    </row>
    <row r="13" spans="2:17" x14ac:dyDescent="0.2">
      <c r="B13" s="23" t="s">
        <v>79</v>
      </c>
      <c r="C13" s="24"/>
      <c r="D13" s="22"/>
      <c r="E13" s="22"/>
      <c r="F13" s="22"/>
      <c r="G13" s="22"/>
      <c r="H13" s="22">
        <v>30</v>
      </c>
      <c r="I13" s="22">
        <v>33</v>
      </c>
      <c r="J13" s="22">
        <v>30</v>
      </c>
      <c r="K13" s="22">
        <v>26</v>
      </c>
      <c r="L13" s="22"/>
      <c r="M13" s="22"/>
      <c r="N13" s="22"/>
      <c r="O13" s="20"/>
      <c r="P13" s="10">
        <f t="shared" si="0"/>
        <v>119</v>
      </c>
      <c r="Q13" s="11" cm="1">
        <f t="array" ref="Q13">IFERROR(SUM(LARGE($D13:$O13,{1;2;3;4;5})),SUM($D13:$O13))</f>
        <v>119</v>
      </c>
    </row>
    <row r="14" spans="2:17" x14ac:dyDescent="0.2">
      <c r="B14" s="23" t="s">
        <v>31</v>
      </c>
      <c r="C14" s="24"/>
      <c r="D14" s="22"/>
      <c r="E14" s="22"/>
      <c r="F14" s="22">
        <v>28</v>
      </c>
      <c r="G14" s="22">
        <v>30</v>
      </c>
      <c r="H14" s="22"/>
      <c r="I14" s="22">
        <v>16</v>
      </c>
      <c r="J14" s="22">
        <v>22</v>
      </c>
      <c r="K14" s="22">
        <v>22</v>
      </c>
      <c r="L14" s="22"/>
      <c r="M14" s="22"/>
      <c r="N14" s="22"/>
      <c r="O14" s="20"/>
      <c r="P14" s="10">
        <f t="shared" si="0"/>
        <v>118</v>
      </c>
      <c r="Q14" s="11" cm="1">
        <f t="array" ref="Q14">IFERROR(SUM(LARGE($D14:$O14,{1;2;3;4;5})),SUM($D14:$O14))</f>
        <v>118</v>
      </c>
    </row>
    <row r="15" spans="2:17" x14ac:dyDescent="0.2">
      <c r="B15" s="23" t="s">
        <v>33</v>
      </c>
      <c r="C15" s="24"/>
      <c r="D15" s="22"/>
      <c r="E15" s="22"/>
      <c r="F15" s="22">
        <v>24</v>
      </c>
      <c r="G15" s="22">
        <v>20</v>
      </c>
      <c r="H15" s="22">
        <v>22</v>
      </c>
      <c r="I15" s="22">
        <v>20</v>
      </c>
      <c r="J15" s="22">
        <v>17</v>
      </c>
      <c r="K15" s="22">
        <v>18</v>
      </c>
      <c r="L15" s="22"/>
      <c r="M15" s="22"/>
      <c r="N15" s="22"/>
      <c r="O15" s="20"/>
      <c r="P15" s="10">
        <f t="shared" si="0"/>
        <v>104</v>
      </c>
      <c r="Q15" s="11" cm="1">
        <f t="array" ref="Q15">IFERROR(SUM(LARGE($D15:$O15,{1;2;3;4;5})),SUM($D15:$O15))</f>
        <v>104</v>
      </c>
    </row>
    <row r="16" spans="2:17" x14ac:dyDescent="0.2">
      <c r="B16" s="23" t="s">
        <v>39</v>
      </c>
      <c r="C16" s="24"/>
      <c r="D16" s="22"/>
      <c r="E16" s="22"/>
      <c r="F16" s="22">
        <v>16</v>
      </c>
      <c r="G16" s="22">
        <v>16</v>
      </c>
      <c r="H16" s="22">
        <v>14</v>
      </c>
      <c r="I16" s="22">
        <v>18</v>
      </c>
      <c r="J16" s="22">
        <v>20</v>
      </c>
      <c r="K16" s="22">
        <v>17</v>
      </c>
      <c r="L16" s="22">
        <v>30</v>
      </c>
      <c r="M16" s="22">
        <v>33</v>
      </c>
      <c r="N16" s="22"/>
      <c r="O16" s="20"/>
      <c r="P16" s="10">
        <f t="shared" si="0"/>
        <v>118</v>
      </c>
      <c r="Q16" s="11" cm="1">
        <f t="array" ref="Q16">IFERROR(SUM(LARGE($D16:$O16,{1;2;3;4;5})),SUM($D16:$O16))</f>
        <v>118</v>
      </c>
    </row>
    <row r="17" spans="2:17" x14ac:dyDescent="0.2">
      <c r="B17" s="23" t="s">
        <v>34</v>
      </c>
      <c r="C17" s="24"/>
      <c r="D17" s="22"/>
      <c r="E17" s="22"/>
      <c r="F17" s="22">
        <v>22</v>
      </c>
      <c r="G17" s="22">
        <v>22</v>
      </c>
      <c r="H17" s="22">
        <v>17</v>
      </c>
      <c r="I17" s="22">
        <v>19</v>
      </c>
      <c r="J17" s="22">
        <v>19</v>
      </c>
      <c r="K17" s="22"/>
      <c r="L17" s="22"/>
      <c r="M17" s="22"/>
      <c r="N17" s="22"/>
      <c r="O17" s="20"/>
      <c r="P17" s="10">
        <f t="shared" si="0"/>
        <v>99</v>
      </c>
      <c r="Q17" s="11" cm="1">
        <f t="array" ref="Q17">IFERROR(SUM(LARGE($D17:$O17,{1;2;3;4;5})),SUM($D17:$O17))</f>
        <v>99</v>
      </c>
    </row>
    <row r="18" spans="2:17" x14ac:dyDescent="0.2">
      <c r="B18" s="23" t="s">
        <v>72</v>
      </c>
      <c r="C18" s="24"/>
      <c r="D18" s="22"/>
      <c r="E18" s="22"/>
      <c r="F18" s="22"/>
      <c r="G18" s="22">
        <v>24</v>
      </c>
      <c r="H18" s="22">
        <v>24</v>
      </c>
      <c r="I18" s="22"/>
      <c r="J18" s="22">
        <v>15</v>
      </c>
      <c r="K18" s="22">
        <v>24</v>
      </c>
      <c r="L18" s="22"/>
      <c r="M18" s="22"/>
      <c r="N18" s="22"/>
      <c r="O18" s="20"/>
      <c r="P18" s="10">
        <f t="shared" si="0"/>
        <v>87</v>
      </c>
      <c r="Q18" s="11" cm="1">
        <f t="array" ref="Q18">IFERROR(SUM(LARGE($D18:$O18,{1;2;3;4;5})),SUM($D18:$O18))</f>
        <v>87</v>
      </c>
    </row>
    <row r="19" spans="2:17" x14ac:dyDescent="0.2">
      <c r="B19" s="23" t="s">
        <v>35</v>
      </c>
      <c r="C19" s="24"/>
      <c r="D19" s="22"/>
      <c r="E19" s="22"/>
      <c r="F19" s="22">
        <v>20</v>
      </c>
      <c r="G19" s="22">
        <v>26</v>
      </c>
      <c r="H19" s="22">
        <v>18</v>
      </c>
      <c r="I19" s="22">
        <v>17</v>
      </c>
      <c r="J19" s="22"/>
      <c r="K19" s="22"/>
      <c r="L19" s="22"/>
      <c r="M19" s="22"/>
      <c r="N19" s="22"/>
      <c r="O19" s="20"/>
      <c r="P19" s="10">
        <f t="shared" si="0"/>
        <v>81</v>
      </c>
      <c r="Q19" s="11" cm="1">
        <f t="array" ref="Q19">IFERROR(SUM(LARGE($D19:$O19,{1;2;3;4;5})),SUM($D19:$O19))</f>
        <v>81</v>
      </c>
    </row>
    <row r="20" spans="2:17" x14ac:dyDescent="0.2">
      <c r="B20" s="23" t="s">
        <v>36</v>
      </c>
      <c r="C20" s="24"/>
      <c r="D20" s="22"/>
      <c r="E20" s="22"/>
      <c r="F20" s="22">
        <v>19</v>
      </c>
      <c r="G20" s="22">
        <v>19</v>
      </c>
      <c r="H20" s="22">
        <v>15</v>
      </c>
      <c r="I20" s="22">
        <v>14</v>
      </c>
      <c r="J20" s="22">
        <v>12</v>
      </c>
      <c r="K20" s="22">
        <v>12</v>
      </c>
      <c r="L20" s="22"/>
      <c r="M20" s="22"/>
      <c r="N20" s="22"/>
      <c r="O20" s="20"/>
      <c r="P20" s="10">
        <f t="shared" si="0"/>
        <v>79</v>
      </c>
      <c r="Q20" s="11" cm="1">
        <f t="array" ref="Q20">IFERROR(SUM(LARGE($D20:$O20,{1;2;3;4;5})),SUM($D20:$O20))</f>
        <v>79</v>
      </c>
    </row>
    <row r="21" spans="2:17" x14ac:dyDescent="0.2">
      <c r="B21" s="23" t="s">
        <v>81</v>
      </c>
      <c r="C21" s="24"/>
      <c r="D21" s="22"/>
      <c r="E21" s="22"/>
      <c r="F21" s="22"/>
      <c r="G21" s="22"/>
      <c r="H21" s="22">
        <v>13</v>
      </c>
      <c r="I21" s="22">
        <v>28</v>
      </c>
      <c r="J21" s="22">
        <v>18</v>
      </c>
      <c r="K21" s="22">
        <v>19</v>
      </c>
      <c r="L21" s="22"/>
      <c r="M21" s="22"/>
      <c r="N21" s="22"/>
      <c r="O21" s="20"/>
      <c r="P21" s="10">
        <f t="shared" si="0"/>
        <v>78</v>
      </c>
      <c r="Q21" s="11" cm="1">
        <f t="array" ref="Q21">IFERROR(SUM(LARGE($D21:$O21,{1;2;3;4;5})),SUM($D21:$O21))</f>
        <v>78</v>
      </c>
    </row>
    <row r="22" spans="2:17" x14ac:dyDescent="0.2">
      <c r="B22" s="23" t="s">
        <v>77</v>
      </c>
      <c r="C22" s="24"/>
      <c r="D22" s="22"/>
      <c r="E22" s="22"/>
      <c r="F22" s="22"/>
      <c r="G22" s="22"/>
      <c r="H22" s="22">
        <v>36</v>
      </c>
      <c r="I22" s="22">
        <v>36</v>
      </c>
      <c r="J22" s="22"/>
      <c r="K22" s="22"/>
      <c r="L22" s="22"/>
      <c r="M22" s="22"/>
      <c r="N22" s="22"/>
      <c r="O22" s="20"/>
      <c r="P22" s="10">
        <f t="shared" si="0"/>
        <v>72</v>
      </c>
      <c r="Q22" s="11" cm="1">
        <f t="array" ref="Q22">IFERROR(SUM(LARGE($D22:$O22,{1;2;3;4;5})),SUM($D22:$O22))</f>
        <v>72</v>
      </c>
    </row>
    <row r="23" spans="2:17" x14ac:dyDescent="0.2">
      <c r="B23" s="23" t="s">
        <v>41</v>
      </c>
      <c r="C23" s="24"/>
      <c r="D23" s="22"/>
      <c r="E23" s="22"/>
      <c r="F23" s="22">
        <v>14</v>
      </c>
      <c r="G23" s="22">
        <v>14</v>
      </c>
      <c r="H23" s="22">
        <v>12</v>
      </c>
      <c r="I23" s="22">
        <v>13</v>
      </c>
      <c r="J23" s="22">
        <v>11</v>
      </c>
      <c r="K23" s="22">
        <v>16</v>
      </c>
      <c r="L23" s="22"/>
      <c r="M23" s="22"/>
      <c r="N23" s="22"/>
      <c r="O23" s="20"/>
      <c r="P23" s="10">
        <f t="shared" si="0"/>
        <v>69</v>
      </c>
      <c r="Q23" s="11" cm="1">
        <f t="array" ref="Q23">IFERROR(SUM(LARGE($D23:$O23,{1;2;3;4;5})),SUM($D23:$O23))</f>
        <v>69</v>
      </c>
    </row>
    <row r="24" spans="2:17" x14ac:dyDescent="0.2">
      <c r="B24" s="23" t="s">
        <v>38</v>
      </c>
      <c r="C24" s="24"/>
      <c r="D24" s="22"/>
      <c r="E24" s="22"/>
      <c r="F24" s="22">
        <v>17</v>
      </c>
      <c r="G24" s="22">
        <v>18</v>
      </c>
      <c r="H24" s="22">
        <v>16</v>
      </c>
      <c r="I24" s="22">
        <v>15</v>
      </c>
      <c r="J24" s="22"/>
      <c r="K24" s="22"/>
      <c r="L24" s="22"/>
      <c r="M24" s="22"/>
      <c r="N24" s="22"/>
      <c r="O24" s="20"/>
      <c r="P24" s="10">
        <f t="shared" si="0"/>
        <v>66</v>
      </c>
      <c r="Q24" s="11" cm="1">
        <f t="array" ref="Q24">IFERROR(SUM(LARGE($D24:$O24,{1;2;3;4;5})),SUM($D24:$O24))</f>
        <v>66</v>
      </c>
    </row>
    <row r="25" spans="2:17" x14ac:dyDescent="0.2">
      <c r="B25" s="23" t="s">
        <v>93</v>
      </c>
      <c r="C25" s="24"/>
      <c r="D25" s="22"/>
      <c r="E25" s="22"/>
      <c r="F25" s="22"/>
      <c r="G25" s="22"/>
      <c r="H25" s="22"/>
      <c r="I25" s="22"/>
      <c r="J25" s="22">
        <v>36</v>
      </c>
      <c r="K25" s="22">
        <v>30</v>
      </c>
      <c r="L25" s="22"/>
      <c r="M25" s="22"/>
      <c r="N25" s="22"/>
      <c r="O25" s="20"/>
      <c r="P25" s="10">
        <f t="shared" si="0"/>
        <v>66</v>
      </c>
      <c r="Q25" s="11" cm="1">
        <f t="array" ref="Q25">IFERROR(SUM(LARGE($D25:$O25,{1;2;3;4;5})),SUM($D25:$O25))</f>
        <v>66</v>
      </c>
    </row>
    <row r="26" spans="2:17" x14ac:dyDescent="0.2">
      <c r="B26" s="23" t="s">
        <v>37</v>
      </c>
      <c r="C26" s="24"/>
      <c r="D26" s="22"/>
      <c r="E26" s="22"/>
      <c r="F26" s="22">
        <v>18</v>
      </c>
      <c r="G26" s="22">
        <v>14</v>
      </c>
      <c r="H26" s="22"/>
      <c r="I26" s="22"/>
      <c r="J26" s="22">
        <v>13</v>
      </c>
      <c r="K26" s="22">
        <v>14</v>
      </c>
      <c r="L26" s="22"/>
      <c r="M26" s="22"/>
      <c r="N26" s="22"/>
      <c r="O26" s="20"/>
      <c r="P26" s="10">
        <f t="shared" si="0"/>
        <v>59</v>
      </c>
      <c r="Q26" s="11" cm="1">
        <f t="array" ref="Q26">IFERROR(SUM(LARGE($D26:$O26,{1;2;3;4;5})),SUM($D26:$O26))</f>
        <v>59</v>
      </c>
    </row>
    <row r="27" spans="2:17" x14ac:dyDescent="0.2">
      <c r="B27" s="23" t="s">
        <v>82</v>
      </c>
      <c r="C27" s="24"/>
      <c r="D27" s="22"/>
      <c r="E27" s="22"/>
      <c r="F27" s="22"/>
      <c r="G27" s="22"/>
      <c r="H27" s="22">
        <v>11</v>
      </c>
      <c r="I27" s="22">
        <v>12</v>
      </c>
      <c r="J27" s="22">
        <v>7</v>
      </c>
      <c r="K27" s="22">
        <v>9</v>
      </c>
      <c r="L27" s="22"/>
      <c r="M27" s="22"/>
      <c r="N27" s="22"/>
      <c r="O27" s="20"/>
      <c r="P27" s="10">
        <f t="shared" si="0"/>
        <v>39</v>
      </c>
      <c r="Q27" s="11" cm="1">
        <f t="array" ref="Q27">IFERROR(SUM(LARGE($D27:$O27,{1;2;3;4;5})),SUM($D27:$O27))</f>
        <v>39</v>
      </c>
    </row>
    <row r="28" spans="2:17" x14ac:dyDescent="0.2">
      <c r="B28" s="23" t="s">
        <v>83</v>
      </c>
      <c r="C28" s="24"/>
      <c r="D28" s="22"/>
      <c r="E28" s="22"/>
      <c r="F28" s="22"/>
      <c r="G28" s="22"/>
      <c r="H28" s="22">
        <v>10</v>
      </c>
      <c r="I28" s="22">
        <v>11</v>
      </c>
      <c r="J28" s="22">
        <v>8</v>
      </c>
      <c r="K28" s="22">
        <v>10</v>
      </c>
      <c r="L28" s="22"/>
      <c r="M28" s="22"/>
      <c r="N28" s="22"/>
      <c r="O28" s="20"/>
      <c r="P28" s="10">
        <f t="shared" si="0"/>
        <v>39</v>
      </c>
      <c r="Q28" s="11" cm="1">
        <f t="array" ref="Q28">IFERROR(SUM(LARGE($D28:$O28,{1;2;3;4;5})),SUM($D28:$O28))</f>
        <v>39</v>
      </c>
    </row>
    <row r="29" spans="2:17" x14ac:dyDescent="0.2">
      <c r="B29" s="23" t="s">
        <v>78</v>
      </c>
      <c r="C29" s="24"/>
      <c r="D29" s="22"/>
      <c r="E29" s="22"/>
      <c r="F29" s="22"/>
      <c r="G29" s="22"/>
      <c r="H29" s="22">
        <v>33</v>
      </c>
      <c r="I29" s="22"/>
      <c r="J29" s="22"/>
      <c r="K29" s="22"/>
      <c r="L29" s="22"/>
      <c r="M29" s="22"/>
      <c r="N29" s="22"/>
      <c r="O29" s="20"/>
      <c r="P29" s="10">
        <f t="shared" si="0"/>
        <v>33</v>
      </c>
      <c r="Q29" s="11" cm="1">
        <f t="array" ref="Q29">IFERROR(SUM(LARGE($D29:$O29,{1;2;3;4;5})),SUM($D29:$O29))</f>
        <v>33</v>
      </c>
    </row>
    <row r="30" spans="2:17" x14ac:dyDescent="0.2">
      <c r="B30" s="23" t="s">
        <v>40</v>
      </c>
      <c r="C30" s="24"/>
      <c r="D30" s="22"/>
      <c r="E30" s="22"/>
      <c r="F30" s="22">
        <v>15</v>
      </c>
      <c r="G30" s="22">
        <v>17</v>
      </c>
      <c r="H30" s="22"/>
      <c r="I30" s="22"/>
      <c r="J30" s="22"/>
      <c r="K30" s="22"/>
      <c r="L30" s="22"/>
      <c r="M30" s="22"/>
      <c r="N30" s="22"/>
      <c r="O30" s="20"/>
      <c r="P30" s="10">
        <f t="shared" si="0"/>
        <v>32</v>
      </c>
      <c r="Q30" s="11" cm="1">
        <f t="array" ref="Q30">IFERROR(SUM(LARGE($D30:$O30,{1;2;3;4;5})),SUM($D30:$O30))</f>
        <v>32</v>
      </c>
    </row>
    <row r="31" spans="2:17" x14ac:dyDescent="0.2">
      <c r="B31" s="23" t="s">
        <v>38</v>
      </c>
      <c r="C31" s="24"/>
      <c r="D31" s="22"/>
      <c r="E31" s="22"/>
      <c r="F31" s="22"/>
      <c r="G31" s="22"/>
      <c r="H31" s="22"/>
      <c r="I31" s="22"/>
      <c r="J31" s="22">
        <v>16</v>
      </c>
      <c r="K31" s="22">
        <v>13</v>
      </c>
      <c r="L31" s="22"/>
      <c r="M31" s="22"/>
      <c r="N31" s="22"/>
      <c r="O31" s="20"/>
      <c r="P31" s="10">
        <f t="shared" si="0"/>
        <v>29</v>
      </c>
      <c r="Q31" s="11" cm="1">
        <f t="array" ref="Q31">IFERROR(SUM(LARGE($D31:$O31,{1;2;3;4;5})),SUM($D31:$O31))</f>
        <v>29</v>
      </c>
    </row>
    <row r="32" spans="2:17" x14ac:dyDescent="0.2">
      <c r="B32" s="23" t="s">
        <v>100</v>
      </c>
      <c r="C32" s="24"/>
      <c r="D32" s="22"/>
      <c r="E32" s="22"/>
      <c r="F32" s="22"/>
      <c r="G32" s="22"/>
      <c r="H32" s="22"/>
      <c r="I32" s="22"/>
      <c r="J32" s="22"/>
      <c r="K32" s="22"/>
      <c r="L32" s="22">
        <v>28</v>
      </c>
      <c r="M32" s="22">
        <v>30</v>
      </c>
      <c r="N32" s="22"/>
      <c r="O32" s="20"/>
      <c r="P32" s="10">
        <f t="shared" si="0"/>
        <v>58</v>
      </c>
      <c r="Q32" s="11" cm="1">
        <f t="array" ref="Q32">IFERROR(SUM(LARGE($D32:$O32,{1;2;3;4;5})),SUM($D32:$O32))</f>
        <v>58</v>
      </c>
    </row>
    <row r="33" spans="2:17" x14ac:dyDescent="0.2">
      <c r="B33" s="23" t="s">
        <v>94</v>
      </c>
      <c r="C33" s="24"/>
      <c r="D33" s="22"/>
      <c r="E33" s="22"/>
      <c r="F33" s="22"/>
      <c r="G33" s="22"/>
      <c r="H33" s="22"/>
      <c r="I33" s="22"/>
      <c r="J33" s="22">
        <v>10</v>
      </c>
      <c r="K33" s="22">
        <v>11</v>
      </c>
      <c r="L33" s="22"/>
      <c r="M33" s="22"/>
      <c r="N33" s="22"/>
      <c r="O33" s="20"/>
      <c r="P33" s="10">
        <f t="shared" si="0"/>
        <v>21</v>
      </c>
      <c r="Q33" s="11" cm="1">
        <f t="array" ref="Q33">IFERROR(SUM(LARGE($D33:$O33,{1;2;3;4;5})),SUM($D33:$O33))</f>
        <v>21</v>
      </c>
    </row>
    <row r="34" spans="2:17" x14ac:dyDescent="0.2">
      <c r="B34" s="23" t="s">
        <v>80</v>
      </c>
      <c r="C34" s="24"/>
      <c r="D34" s="22"/>
      <c r="E34" s="22"/>
      <c r="F34" s="22"/>
      <c r="G34" s="22"/>
      <c r="H34" s="22">
        <v>20</v>
      </c>
      <c r="I34" s="22"/>
      <c r="J34" s="22"/>
      <c r="K34" s="22"/>
      <c r="L34" s="22"/>
      <c r="M34" s="22"/>
      <c r="N34" s="22"/>
      <c r="O34" s="20"/>
      <c r="P34" s="10">
        <f t="shared" si="0"/>
        <v>20</v>
      </c>
      <c r="Q34" s="11" cm="1">
        <f t="array" ref="Q34">IFERROR(SUM(LARGE($D34:$O34,{1;2;3;4;5})),SUM($D34:$O34))</f>
        <v>20</v>
      </c>
    </row>
    <row r="35" spans="2:17" x14ac:dyDescent="0.2">
      <c r="B35" s="23" t="s">
        <v>95</v>
      </c>
      <c r="C35" s="24"/>
      <c r="D35" s="22"/>
      <c r="E35" s="22"/>
      <c r="F35" s="22"/>
      <c r="G35" s="22"/>
      <c r="H35" s="22"/>
      <c r="I35" s="22"/>
      <c r="J35" s="22">
        <v>9</v>
      </c>
      <c r="K35" s="22"/>
      <c r="L35" s="22"/>
      <c r="M35" s="22"/>
      <c r="N35" s="22"/>
      <c r="O35" s="20"/>
      <c r="P35" s="10">
        <f t="shared" si="0"/>
        <v>9</v>
      </c>
      <c r="Q35" s="11" cm="1">
        <f t="array" ref="Q35">IFERROR(SUM(LARGE($D35:$O35,{1;2;3;4;5})),SUM($D35:$O35))</f>
        <v>9</v>
      </c>
    </row>
    <row r="36" spans="2:17" ht="17" thickBot="1" x14ac:dyDescent="0.25">
      <c r="B36" s="14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/>
      <c r="P36" s="31">
        <f t="shared" si="0"/>
        <v>0</v>
      </c>
      <c r="Q36" s="11" cm="1">
        <f t="array" ref="Q36">IFERROR(SUM(LARGE($D36:$O36,{1;2;3;4;5})),SUM($D36:$O36))</f>
        <v>0</v>
      </c>
    </row>
  </sheetData>
  <sortState xmlns:xlrd2="http://schemas.microsoft.com/office/spreadsheetml/2017/richdata2" ref="B5:Q36">
    <sortCondition descending="1" ref="P5:P36"/>
  </sortState>
  <mergeCells count="2">
    <mergeCell ref="D3:F3"/>
    <mergeCell ref="G3:N3"/>
  </mergeCells>
  <printOptions horizontalCentered="1"/>
  <pageMargins left="0.51180555555555496" right="0.51180555555555496" top="0.94513888888888897" bottom="0.35416666666666702" header="0.31527777777777799" footer="0.118055555555556"/>
  <pageSetup paperSize="9" firstPageNumber="0" orientation="portrait" horizontalDpi="300" verticalDpi="300"/>
  <headerFooter>
    <oddHeader>&amp;L&amp;20KRUŠNOHORSKÝ POHÁREK 2015&amp;RPrůběžné pořadí po 9. závodu</oddHeader>
    <oddFooter>&amp;C&amp;"Segoe UI,obyčejné"&amp;10Stránka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36"/>
  <sheetViews>
    <sheetView tabSelected="1" zoomScale="115" zoomScaleNormal="115" workbookViewId="0">
      <selection activeCell="O11" sqref="O11"/>
    </sheetView>
  </sheetViews>
  <sheetFormatPr baseColWidth="10" defaultColWidth="11" defaultRowHeight="16" x14ac:dyDescent="0.2"/>
  <cols>
    <col min="1" max="1" width="3.6640625" style="1" customWidth="1"/>
    <col min="2" max="3" width="11" style="1"/>
    <col min="4" max="13" width="4.6640625" style="2" customWidth="1"/>
    <col min="14" max="14" width="6.6640625" style="2" customWidth="1"/>
    <col min="15" max="15" width="10.6640625" style="3" customWidth="1"/>
    <col min="16" max="1024" width="11" style="1"/>
  </cols>
  <sheetData>
    <row r="2" spans="2:17" ht="17" thickBot="1" x14ac:dyDescent="0.25"/>
    <row r="3" spans="2:17" x14ac:dyDescent="0.2">
      <c r="B3" s="25" t="s">
        <v>0</v>
      </c>
      <c r="C3" s="26" t="s">
        <v>6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7"/>
      <c r="P3" s="4"/>
      <c r="Q3" s="5" t="s">
        <v>1</v>
      </c>
    </row>
    <row r="4" spans="2:17" ht="69" customHeight="1" thickBot="1" x14ac:dyDescent="0.25">
      <c r="B4" s="27"/>
      <c r="C4" s="6"/>
      <c r="D4" s="28" t="s">
        <v>19</v>
      </c>
      <c r="E4" s="28" t="s">
        <v>19</v>
      </c>
      <c r="F4" s="28" t="s">
        <v>20</v>
      </c>
      <c r="G4" s="28" t="s">
        <v>20</v>
      </c>
      <c r="H4" s="28" t="s">
        <v>9</v>
      </c>
      <c r="I4" s="28" t="s">
        <v>10</v>
      </c>
      <c r="J4" s="28" t="s">
        <v>21</v>
      </c>
      <c r="K4" s="28" t="s">
        <v>22</v>
      </c>
      <c r="L4" s="28" t="s">
        <v>23</v>
      </c>
      <c r="M4" s="28" t="s">
        <v>23</v>
      </c>
      <c r="N4" s="33" t="s">
        <v>2</v>
      </c>
      <c r="O4" s="29" t="s">
        <v>24</v>
      </c>
      <c r="P4" s="30" t="s">
        <v>3</v>
      </c>
      <c r="Q4" s="7" t="s">
        <v>4</v>
      </c>
    </row>
    <row r="5" spans="2:17" x14ac:dyDescent="0.2">
      <c r="B5" s="8" t="s">
        <v>43</v>
      </c>
      <c r="C5" s="9"/>
      <c r="D5" s="18"/>
      <c r="E5" s="18"/>
      <c r="F5" s="18">
        <v>45</v>
      </c>
      <c r="G5" s="18">
        <v>45</v>
      </c>
      <c r="H5" s="18"/>
      <c r="I5" s="18"/>
      <c r="J5" s="18">
        <v>50</v>
      </c>
      <c r="K5" s="18">
        <v>50</v>
      </c>
      <c r="L5" s="18">
        <v>50</v>
      </c>
      <c r="M5" s="18">
        <v>50</v>
      </c>
      <c r="N5" s="18"/>
      <c r="O5" s="19"/>
      <c r="P5" s="10">
        <f t="shared" ref="P5:P34" si="0">$Q5</f>
        <v>245</v>
      </c>
      <c r="Q5" s="11" cm="1">
        <f t="array" ref="Q5">IFERROR(SUM(LARGE($D5:$O5,{1;2;3;4;5})),SUM($D5:$O5))</f>
        <v>245</v>
      </c>
    </row>
    <row r="6" spans="2:17" x14ac:dyDescent="0.2">
      <c r="B6" s="12" t="s">
        <v>11</v>
      </c>
      <c r="C6" s="13"/>
      <c r="D6" s="18"/>
      <c r="E6" s="18"/>
      <c r="F6" s="18">
        <v>33</v>
      </c>
      <c r="G6" s="18">
        <v>40</v>
      </c>
      <c r="H6" s="18">
        <v>40</v>
      </c>
      <c r="I6" s="18">
        <v>50</v>
      </c>
      <c r="J6" s="18">
        <v>45</v>
      </c>
      <c r="K6" s="18">
        <v>40</v>
      </c>
      <c r="L6" s="18">
        <v>45</v>
      </c>
      <c r="M6" s="18"/>
      <c r="N6" s="18"/>
      <c r="O6" s="19"/>
      <c r="P6" s="10">
        <f t="shared" si="0"/>
        <v>220</v>
      </c>
      <c r="Q6" s="11" cm="1">
        <f t="array" ref="Q6">IFERROR(SUM(LARGE($D6:$O6,{1;2;3;4;5})),SUM($D6:$O6))</f>
        <v>220</v>
      </c>
    </row>
    <row r="7" spans="2:17" x14ac:dyDescent="0.2">
      <c r="B7" s="23" t="s">
        <v>15</v>
      </c>
      <c r="C7" s="24"/>
      <c r="D7" s="22"/>
      <c r="E7" s="22"/>
      <c r="F7" s="22">
        <v>36</v>
      </c>
      <c r="G7" s="22">
        <v>30</v>
      </c>
      <c r="H7" s="22">
        <v>45</v>
      </c>
      <c r="I7" s="22">
        <v>40</v>
      </c>
      <c r="J7" s="22">
        <v>33</v>
      </c>
      <c r="K7" s="22">
        <v>28</v>
      </c>
      <c r="L7" s="22"/>
      <c r="M7" s="22"/>
      <c r="N7" s="22"/>
      <c r="O7" s="20"/>
      <c r="P7" s="10">
        <f t="shared" si="0"/>
        <v>184</v>
      </c>
      <c r="Q7" s="11" cm="1">
        <f t="array" ref="Q7">IFERROR(SUM(LARGE($D7:$O7,{1;2;3;4;5})),SUM($D7:$O7))</f>
        <v>184</v>
      </c>
    </row>
    <row r="8" spans="2:17" x14ac:dyDescent="0.2">
      <c r="B8" s="23" t="s">
        <v>44</v>
      </c>
      <c r="C8" s="24"/>
      <c r="D8" s="22"/>
      <c r="E8" s="22"/>
      <c r="F8" s="22">
        <v>40</v>
      </c>
      <c r="G8" s="22">
        <v>36</v>
      </c>
      <c r="H8" s="22">
        <v>36</v>
      </c>
      <c r="I8" s="22">
        <v>30</v>
      </c>
      <c r="J8" s="22">
        <v>36</v>
      </c>
      <c r="K8" s="22">
        <v>33</v>
      </c>
      <c r="L8" s="22"/>
      <c r="M8" s="22"/>
      <c r="N8" s="22"/>
      <c r="O8" s="20"/>
      <c r="P8" s="10">
        <f t="shared" si="0"/>
        <v>181</v>
      </c>
      <c r="Q8" s="11" cm="1">
        <f t="array" ref="Q8">IFERROR(SUM(LARGE($D8:$O8,{1;2;3;4;5})),SUM($D8:$O8))</f>
        <v>181</v>
      </c>
    </row>
    <row r="9" spans="2:17" x14ac:dyDescent="0.2">
      <c r="B9" s="23" t="s">
        <v>45</v>
      </c>
      <c r="C9" s="24"/>
      <c r="D9" s="22"/>
      <c r="E9" s="22"/>
      <c r="F9" s="22">
        <v>28</v>
      </c>
      <c r="G9" s="22">
        <v>33</v>
      </c>
      <c r="H9" s="22">
        <v>30</v>
      </c>
      <c r="I9" s="22">
        <v>26</v>
      </c>
      <c r="J9" s="22">
        <v>30</v>
      </c>
      <c r="K9" s="22">
        <v>30</v>
      </c>
      <c r="L9" s="22">
        <v>40</v>
      </c>
      <c r="M9" s="22">
        <v>45</v>
      </c>
      <c r="N9" s="22"/>
      <c r="O9" s="20"/>
      <c r="P9" s="10">
        <f t="shared" si="0"/>
        <v>178</v>
      </c>
      <c r="Q9" s="11" cm="1">
        <f t="array" ref="Q9">IFERROR(SUM(LARGE($D9:$O9,{1;2;3;4;5})),SUM($D9:$O9))</f>
        <v>178</v>
      </c>
    </row>
    <row r="10" spans="2:17" x14ac:dyDescent="0.2">
      <c r="B10" s="23" t="s">
        <v>12</v>
      </c>
      <c r="C10" s="24"/>
      <c r="D10" s="22"/>
      <c r="E10" s="22"/>
      <c r="F10" s="22">
        <v>30</v>
      </c>
      <c r="G10" s="22">
        <v>26</v>
      </c>
      <c r="H10" s="22">
        <v>33</v>
      </c>
      <c r="I10" s="22">
        <v>36</v>
      </c>
      <c r="J10" s="22"/>
      <c r="K10" s="22"/>
      <c r="L10" s="22">
        <v>36</v>
      </c>
      <c r="M10" s="22">
        <v>40</v>
      </c>
      <c r="N10" s="22"/>
      <c r="O10" s="20"/>
      <c r="P10" s="10">
        <f t="shared" si="0"/>
        <v>175</v>
      </c>
      <c r="Q10" s="11" cm="1">
        <f t="array" ref="Q10">IFERROR(SUM(LARGE($D10:$O10,{1;2;3;4;5})),SUM($D10:$O10))</f>
        <v>175</v>
      </c>
    </row>
    <row r="11" spans="2:17" x14ac:dyDescent="0.2">
      <c r="B11" s="23" t="s">
        <v>17</v>
      </c>
      <c r="C11" s="24"/>
      <c r="D11" s="22"/>
      <c r="E11" s="22"/>
      <c r="F11" s="22">
        <v>20</v>
      </c>
      <c r="G11" s="22">
        <v>20</v>
      </c>
      <c r="H11" s="22">
        <v>28</v>
      </c>
      <c r="I11" s="22"/>
      <c r="J11" s="22">
        <v>24</v>
      </c>
      <c r="K11" s="22">
        <v>18</v>
      </c>
      <c r="L11" s="22">
        <v>30</v>
      </c>
      <c r="M11" s="22">
        <v>33</v>
      </c>
      <c r="N11" s="22"/>
      <c r="O11" s="20"/>
      <c r="P11" s="10">
        <f t="shared" si="0"/>
        <v>135</v>
      </c>
      <c r="Q11" s="11" cm="1">
        <f t="array" ref="Q11">IFERROR(SUM(LARGE($D11:$O11,{1;2;3;4;5})),SUM($D11:$O11))</f>
        <v>135</v>
      </c>
    </row>
    <row r="12" spans="2:17" x14ac:dyDescent="0.2">
      <c r="B12" s="23" t="s">
        <v>13</v>
      </c>
      <c r="C12" s="32"/>
      <c r="D12" s="22"/>
      <c r="E12" s="22"/>
      <c r="F12" s="22"/>
      <c r="G12" s="22">
        <v>24</v>
      </c>
      <c r="H12" s="22">
        <v>26</v>
      </c>
      <c r="I12" s="22">
        <v>24</v>
      </c>
      <c r="J12" s="22"/>
      <c r="K12" s="22">
        <v>22</v>
      </c>
      <c r="L12" s="22">
        <v>33</v>
      </c>
      <c r="M12" s="22"/>
      <c r="N12" s="22"/>
      <c r="O12" s="20"/>
      <c r="P12" s="10">
        <f t="shared" si="0"/>
        <v>129</v>
      </c>
      <c r="Q12" s="11" cm="1">
        <f t="array" ref="Q12">IFERROR(SUM(LARGE($D12:$O12,{1;2;3;4;5})),SUM($D12:$O12))</f>
        <v>129</v>
      </c>
    </row>
    <row r="13" spans="2:17" x14ac:dyDescent="0.2">
      <c r="B13" s="23" t="s">
        <v>14</v>
      </c>
      <c r="C13" s="24"/>
      <c r="D13" s="22"/>
      <c r="E13" s="22"/>
      <c r="F13" s="22">
        <v>22</v>
      </c>
      <c r="G13" s="22"/>
      <c r="H13" s="22">
        <v>24</v>
      </c>
      <c r="I13" s="22">
        <v>18</v>
      </c>
      <c r="J13" s="22">
        <v>19</v>
      </c>
      <c r="K13" s="22">
        <v>17</v>
      </c>
      <c r="L13" s="22">
        <v>28</v>
      </c>
      <c r="M13" s="22">
        <v>36</v>
      </c>
      <c r="N13" s="22"/>
      <c r="O13" s="20"/>
      <c r="P13" s="10">
        <f t="shared" si="0"/>
        <v>129</v>
      </c>
      <c r="Q13" s="11" cm="1">
        <f t="array" ref="Q13">IFERROR(SUM(LARGE($D13:$O13,{1;2;3;4;5})),SUM($D13:$O13))</f>
        <v>129</v>
      </c>
    </row>
    <row r="14" spans="2:17" x14ac:dyDescent="0.2">
      <c r="B14" s="23" t="s">
        <v>42</v>
      </c>
      <c r="C14" s="24"/>
      <c r="D14" s="22"/>
      <c r="E14" s="22"/>
      <c r="F14" s="22">
        <v>50</v>
      </c>
      <c r="G14" s="22">
        <v>50</v>
      </c>
      <c r="H14" s="22"/>
      <c r="I14" s="22"/>
      <c r="J14" s="22"/>
      <c r="K14" s="22"/>
      <c r="L14" s="22"/>
      <c r="M14" s="22"/>
      <c r="N14" s="22"/>
      <c r="O14" s="20"/>
      <c r="P14" s="10">
        <f t="shared" si="0"/>
        <v>100</v>
      </c>
      <c r="Q14" s="11" cm="1">
        <f t="array" ref="Q14">IFERROR(SUM(LARGE($D14:$O14,{1;2;3;4;5})),SUM($D14:$O14))</f>
        <v>100</v>
      </c>
    </row>
    <row r="15" spans="2:17" x14ac:dyDescent="0.2">
      <c r="B15" s="23" t="s">
        <v>48</v>
      </c>
      <c r="C15" s="24"/>
      <c r="D15" s="22"/>
      <c r="E15" s="22"/>
      <c r="F15" s="22">
        <v>19</v>
      </c>
      <c r="G15" s="22">
        <v>19</v>
      </c>
      <c r="H15" s="22">
        <v>19</v>
      </c>
      <c r="I15" s="22">
        <v>19</v>
      </c>
      <c r="J15" s="22">
        <v>22</v>
      </c>
      <c r="K15" s="22">
        <v>20</v>
      </c>
      <c r="L15" s="22"/>
      <c r="M15" s="22"/>
      <c r="N15" s="22"/>
      <c r="O15" s="20"/>
      <c r="P15" s="10">
        <f t="shared" si="0"/>
        <v>99</v>
      </c>
      <c r="Q15" s="11" cm="1">
        <f t="array" ref="Q15">IFERROR(SUM(LARGE($D15:$O15,{1;2;3;4;5})),SUM($D15:$O15))</f>
        <v>99</v>
      </c>
    </row>
    <row r="16" spans="2:17" x14ac:dyDescent="0.2">
      <c r="B16" s="23" t="s">
        <v>84</v>
      </c>
      <c r="C16" s="24"/>
      <c r="D16" s="22"/>
      <c r="E16" s="22"/>
      <c r="F16" s="22"/>
      <c r="G16" s="22"/>
      <c r="H16" s="22">
        <v>50</v>
      </c>
      <c r="I16" s="22">
        <v>45</v>
      </c>
      <c r="J16" s="22"/>
      <c r="K16" s="22"/>
      <c r="L16" s="22"/>
      <c r="M16" s="22"/>
      <c r="N16" s="22"/>
      <c r="O16" s="20"/>
      <c r="P16" s="10">
        <f t="shared" si="0"/>
        <v>95</v>
      </c>
      <c r="Q16" s="11" cm="1">
        <f t="array" ref="Q16">IFERROR(SUM(LARGE($D16:$O16,{1;2;3;4;5})),SUM($D16:$O16))</f>
        <v>95</v>
      </c>
    </row>
    <row r="17" spans="2:17" x14ac:dyDescent="0.2">
      <c r="B17" s="23" t="s">
        <v>46</v>
      </c>
      <c r="C17" s="24"/>
      <c r="D17" s="22"/>
      <c r="E17" s="22"/>
      <c r="F17" s="22">
        <v>26</v>
      </c>
      <c r="G17" s="22"/>
      <c r="H17" s="22"/>
      <c r="I17" s="22"/>
      <c r="J17" s="22">
        <v>28</v>
      </c>
      <c r="K17" s="22">
        <v>36</v>
      </c>
      <c r="L17" s="22"/>
      <c r="M17" s="22"/>
      <c r="N17" s="22"/>
      <c r="O17" s="20"/>
      <c r="P17" s="10">
        <f t="shared" si="0"/>
        <v>90</v>
      </c>
      <c r="Q17" s="11" cm="1">
        <f t="array" ref="Q17">IFERROR(SUM(LARGE($D17:$O17,{1;2;3;4;5})),SUM($D17:$O17))</f>
        <v>90</v>
      </c>
    </row>
    <row r="18" spans="2:17" x14ac:dyDescent="0.2">
      <c r="B18" s="23" t="s">
        <v>47</v>
      </c>
      <c r="C18" s="24"/>
      <c r="D18" s="22"/>
      <c r="E18" s="22"/>
      <c r="F18" s="22">
        <v>24</v>
      </c>
      <c r="G18" s="22"/>
      <c r="H18" s="22">
        <v>22</v>
      </c>
      <c r="I18" s="22">
        <v>22</v>
      </c>
      <c r="J18" s="22"/>
      <c r="K18" s="22">
        <v>19</v>
      </c>
      <c r="L18" s="22"/>
      <c r="M18" s="22"/>
      <c r="N18" s="22"/>
      <c r="O18" s="20"/>
      <c r="P18" s="10">
        <f t="shared" si="0"/>
        <v>87</v>
      </c>
      <c r="Q18" s="11" cm="1">
        <f t="array" ref="Q18">IFERROR(SUM(LARGE($D18:$O18,{1;2;3;4;5})),SUM($D18:$O18))</f>
        <v>87</v>
      </c>
    </row>
    <row r="19" spans="2:17" x14ac:dyDescent="0.2">
      <c r="B19" s="23" t="s">
        <v>16</v>
      </c>
      <c r="C19" s="24"/>
      <c r="D19" s="22"/>
      <c r="E19" s="22"/>
      <c r="F19" s="22"/>
      <c r="G19" s="22"/>
      <c r="H19" s="22"/>
      <c r="I19" s="22"/>
      <c r="J19" s="22">
        <v>40</v>
      </c>
      <c r="K19" s="22">
        <v>45</v>
      </c>
      <c r="L19" s="22"/>
      <c r="M19" s="22"/>
      <c r="N19" s="22"/>
      <c r="O19" s="20"/>
      <c r="P19" s="10">
        <f t="shared" si="0"/>
        <v>85</v>
      </c>
      <c r="Q19" s="11" cm="1">
        <f t="array" ref="Q19">IFERROR(SUM(LARGE($D19:$O19,{1;2;3;4;5})),SUM($D19:$O19))</f>
        <v>85</v>
      </c>
    </row>
    <row r="20" spans="2:17" x14ac:dyDescent="0.2">
      <c r="B20" s="23" t="s">
        <v>50</v>
      </c>
      <c r="C20" s="24"/>
      <c r="D20" s="22"/>
      <c r="E20" s="22"/>
      <c r="F20" s="22">
        <v>17</v>
      </c>
      <c r="G20" s="22">
        <v>18</v>
      </c>
      <c r="H20" s="22"/>
      <c r="I20" s="22">
        <v>16</v>
      </c>
      <c r="J20" s="22">
        <v>20</v>
      </c>
      <c r="K20" s="22">
        <v>13</v>
      </c>
      <c r="L20" s="22"/>
      <c r="M20" s="22"/>
      <c r="N20" s="22"/>
      <c r="O20" s="20"/>
      <c r="P20" s="10">
        <f t="shared" si="0"/>
        <v>84</v>
      </c>
      <c r="Q20" s="11" cm="1">
        <f t="array" ref="Q20">IFERROR(SUM(LARGE($D20:$O20,{1;2;3;4;5})),SUM($D20:$O20))</f>
        <v>84</v>
      </c>
    </row>
    <row r="21" spans="2:17" x14ac:dyDescent="0.2">
      <c r="B21" s="23" t="s">
        <v>51</v>
      </c>
      <c r="C21" s="24"/>
      <c r="D21" s="22"/>
      <c r="E21" s="22"/>
      <c r="F21" s="22">
        <v>16</v>
      </c>
      <c r="G21" s="22">
        <v>16</v>
      </c>
      <c r="H21" s="22">
        <v>15</v>
      </c>
      <c r="I21" s="22">
        <v>13</v>
      </c>
      <c r="J21" s="22">
        <v>12</v>
      </c>
      <c r="K21" s="22">
        <v>9</v>
      </c>
      <c r="L21" s="22"/>
      <c r="M21" s="22"/>
      <c r="N21" s="22"/>
      <c r="O21" s="20"/>
      <c r="P21" s="10">
        <f t="shared" si="0"/>
        <v>72</v>
      </c>
      <c r="Q21" s="11" cm="1">
        <f t="array" ref="Q21">IFERROR(SUM(LARGE($D21:$O21,{1;2;3;4;5})),SUM($D21:$O21))</f>
        <v>72</v>
      </c>
    </row>
    <row r="22" spans="2:17" x14ac:dyDescent="0.2">
      <c r="B22" s="23" t="s">
        <v>18</v>
      </c>
      <c r="C22" s="24"/>
      <c r="D22" s="22"/>
      <c r="E22" s="22"/>
      <c r="F22" s="22"/>
      <c r="G22" s="22"/>
      <c r="H22" s="22">
        <v>18</v>
      </c>
      <c r="I22" s="22">
        <v>14</v>
      </c>
      <c r="J22" s="22">
        <v>14</v>
      </c>
      <c r="K22" s="22">
        <v>16</v>
      </c>
      <c r="L22" s="22"/>
      <c r="M22" s="22"/>
      <c r="N22" s="22"/>
      <c r="O22" s="20"/>
      <c r="P22" s="10">
        <f t="shared" si="0"/>
        <v>62</v>
      </c>
      <c r="Q22" s="11" cm="1">
        <f t="array" ref="Q22">IFERROR(SUM(LARGE($D22:$O22,{1;2;3;4;5})),SUM($D22:$O22))</f>
        <v>62</v>
      </c>
    </row>
    <row r="23" spans="2:17" x14ac:dyDescent="0.2">
      <c r="B23" s="23" t="s">
        <v>87</v>
      </c>
      <c r="C23" s="24"/>
      <c r="D23" s="22"/>
      <c r="E23" s="22"/>
      <c r="F23" s="22"/>
      <c r="G23" s="22"/>
      <c r="H23" s="22">
        <v>16</v>
      </c>
      <c r="I23" s="22">
        <v>15</v>
      </c>
      <c r="J23" s="22">
        <v>15</v>
      </c>
      <c r="K23" s="22">
        <v>12</v>
      </c>
      <c r="L23" s="22"/>
      <c r="M23" s="22"/>
      <c r="N23" s="22"/>
      <c r="O23" s="20"/>
      <c r="P23" s="10">
        <f t="shared" si="0"/>
        <v>58</v>
      </c>
      <c r="Q23" s="11" cm="1">
        <f t="array" ref="Q23">IFERROR(SUM(LARGE($D23:$O23,{1;2;3;4;5})),SUM($D23:$O23))</f>
        <v>58</v>
      </c>
    </row>
    <row r="24" spans="2:17" x14ac:dyDescent="0.2">
      <c r="B24" s="23" t="s">
        <v>85</v>
      </c>
      <c r="C24" s="24"/>
      <c r="D24" s="22"/>
      <c r="E24" s="22"/>
      <c r="F24" s="22"/>
      <c r="G24" s="22"/>
      <c r="H24" s="22">
        <v>20</v>
      </c>
      <c r="I24" s="22">
        <v>17</v>
      </c>
      <c r="J24" s="22"/>
      <c r="K24" s="22">
        <v>14</v>
      </c>
      <c r="L24" s="22"/>
      <c r="M24" s="22"/>
      <c r="N24" s="22"/>
      <c r="O24" s="20"/>
      <c r="P24" s="10">
        <f t="shared" si="0"/>
        <v>51</v>
      </c>
      <c r="Q24" s="11" cm="1">
        <f t="array" ref="Q24">IFERROR(SUM(LARGE($D24:$O24,{1;2;3;4;5})),SUM($D24:$O24))</f>
        <v>51</v>
      </c>
    </row>
    <row r="25" spans="2:17" x14ac:dyDescent="0.2">
      <c r="B25" s="23" t="s">
        <v>96</v>
      </c>
      <c r="C25" s="24"/>
      <c r="D25" s="22"/>
      <c r="E25" s="22"/>
      <c r="F25" s="22"/>
      <c r="G25" s="22"/>
      <c r="H25" s="22"/>
      <c r="I25" s="22"/>
      <c r="J25" s="22">
        <v>26</v>
      </c>
      <c r="K25" s="22">
        <v>24</v>
      </c>
      <c r="L25" s="22"/>
      <c r="M25" s="22"/>
      <c r="N25" s="22"/>
      <c r="O25" s="20"/>
      <c r="P25" s="10">
        <f t="shared" si="0"/>
        <v>50</v>
      </c>
      <c r="Q25" s="11" cm="1">
        <f t="array" ref="Q25">IFERROR(SUM(LARGE($D25:$O25,{1;2;3;4;5})),SUM($D25:$O25))</f>
        <v>50</v>
      </c>
    </row>
    <row r="26" spans="2:17" x14ac:dyDescent="0.2">
      <c r="B26" s="23" t="s">
        <v>88</v>
      </c>
      <c r="C26" s="24"/>
      <c r="D26" s="22"/>
      <c r="E26" s="22"/>
      <c r="F26" s="22"/>
      <c r="G26" s="22"/>
      <c r="H26" s="22">
        <v>14</v>
      </c>
      <c r="I26" s="22">
        <v>12</v>
      </c>
      <c r="J26" s="22">
        <v>13</v>
      </c>
      <c r="K26" s="22">
        <v>10</v>
      </c>
      <c r="L26" s="22"/>
      <c r="M26" s="22"/>
      <c r="N26" s="22"/>
      <c r="O26" s="20"/>
      <c r="P26" s="10">
        <f t="shared" si="0"/>
        <v>49</v>
      </c>
      <c r="Q26" s="11" cm="1">
        <f t="array" ref="Q26">IFERROR(SUM(LARGE($D26:$O26,{1;2;3;4;5})),SUM($D26:$O26))</f>
        <v>49</v>
      </c>
    </row>
    <row r="27" spans="2:17" x14ac:dyDescent="0.2">
      <c r="B27" s="23" t="s">
        <v>73</v>
      </c>
      <c r="C27" s="24"/>
      <c r="D27" s="22"/>
      <c r="E27" s="22"/>
      <c r="F27" s="22"/>
      <c r="G27" s="22">
        <v>28</v>
      </c>
      <c r="H27" s="22"/>
      <c r="I27" s="22">
        <v>20</v>
      </c>
      <c r="J27" s="22"/>
      <c r="K27" s="22"/>
      <c r="L27" s="22"/>
      <c r="M27" s="22"/>
      <c r="N27" s="22"/>
      <c r="O27" s="20"/>
      <c r="P27" s="10">
        <f t="shared" si="0"/>
        <v>48</v>
      </c>
      <c r="Q27" s="11" cm="1">
        <f t="array" ref="Q27">IFERROR(SUM(LARGE($D27:$O27,{1;2;3;4;5})),SUM($D27:$O27))</f>
        <v>48</v>
      </c>
    </row>
    <row r="28" spans="2:17" x14ac:dyDescent="0.2">
      <c r="B28" s="23" t="s">
        <v>74</v>
      </c>
      <c r="C28" s="24"/>
      <c r="D28" s="22"/>
      <c r="E28" s="22"/>
      <c r="F28" s="22"/>
      <c r="G28" s="22">
        <v>22</v>
      </c>
      <c r="H28" s="22"/>
      <c r="I28" s="22"/>
      <c r="J28" s="22"/>
      <c r="K28" s="22">
        <v>26</v>
      </c>
      <c r="L28" s="22"/>
      <c r="M28" s="22"/>
      <c r="N28" s="22"/>
      <c r="O28" s="20"/>
      <c r="P28" s="10">
        <f t="shared" si="0"/>
        <v>48</v>
      </c>
      <c r="Q28" s="11" cm="1">
        <f t="array" ref="Q28">IFERROR(SUM(LARGE($D28:$O28,{1;2;3;4;5})),SUM($D28:$O28))</f>
        <v>48</v>
      </c>
    </row>
    <row r="29" spans="2:17" x14ac:dyDescent="0.2">
      <c r="B29" s="23" t="s">
        <v>86</v>
      </c>
      <c r="C29" s="24"/>
      <c r="D29" s="22"/>
      <c r="E29" s="22"/>
      <c r="F29" s="22"/>
      <c r="G29" s="22"/>
      <c r="H29" s="22">
        <v>17</v>
      </c>
      <c r="I29" s="22"/>
      <c r="J29" s="22">
        <v>16</v>
      </c>
      <c r="K29" s="22">
        <v>11</v>
      </c>
      <c r="L29" s="22"/>
      <c r="M29" s="22"/>
      <c r="N29" s="22"/>
      <c r="O29" s="20"/>
      <c r="P29" s="10">
        <f t="shared" si="0"/>
        <v>44</v>
      </c>
      <c r="Q29" s="11" cm="1">
        <f t="array" ref="Q29">IFERROR(SUM(LARGE($D29:$O29,{1;2;3;4;5})),SUM($D29:$O29))</f>
        <v>44</v>
      </c>
    </row>
    <row r="30" spans="2:17" x14ac:dyDescent="0.2">
      <c r="B30" s="23" t="s">
        <v>49</v>
      </c>
      <c r="C30" s="24"/>
      <c r="D30" s="22"/>
      <c r="E30" s="22"/>
      <c r="F30" s="22">
        <v>18</v>
      </c>
      <c r="G30" s="22">
        <v>17</v>
      </c>
      <c r="H30" s="22"/>
      <c r="I30" s="22"/>
      <c r="J30" s="22"/>
      <c r="K30" s="22"/>
      <c r="L30" s="22"/>
      <c r="M30" s="22"/>
      <c r="N30" s="22"/>
      <c r="O30" s="20"/>
      <c r="P30" s="10">
        <f t="shared" si="0"/>
        <v>35</v>
      </c>
      <c r="Q30" s="11" cm="1">
        <f t="array" ref="Q30">IFERROR(SUM(LARGE($D30:$O30,{1;2;3;4;5})),SUM($D30:$O30))</f>
        <v>35</v>
      </c>
    </row>
    <row r="31" spans="2:17" x14ac:dyDescent="0.2">
      <c r="B31" s="23" t="s">
        <v>91</v>
      </c>
      <c r="C31" s="24"/>
      <c r="D31" s="22"/>
      <c r="E31" s="22"/>
      <c r="F31" s="22"/>
      <c r="G31" s="22"/>
      <c r="H31" s="22"/>
      <c r="I31" s="22">
        <v>33</v>
      </c>
      <c r="J31" s="22"/>
      <c r="K31" s="22"/>
      <c r="L31" s="22"/>
      <c r="M31" s="22"/>
      <c r="N31" s="22"/>
      <c r="O31" s="20"/>
      <c r="P31" s="10">
        <f t="shared" si="0"/>
        <v>33</v>
      </c>
      <c r="Q31" s="11" cm="1">
        <f t="array" ref="Q31">IFERROR(SUM(LARGE($D31:$O31,{1;2;3;4;5})),SUM($D31:$O31))</f>
        <v>33</v>
      </c>
    </row>
    <row r="32" spans="2:17" x14ac:dyDescent="0.2">
      <c r="B32" s="23" t="s">
        <v>97</v>
      </c>
      <c r="C32" s="24"/>
      <c r="D32" s="22"/>
      <c r="E32" s="22"/>
      <c r="F32" s="22"/>
      <c r="G32" s="22"/>
      <c r="H32" s="22"/>
      <c r="I32" s="22"/>
      <c r="J32" s="22">
        <v>18</v>
      </c>
      <c r="K32" s="22">
        <v>15</v>
      </c>
      <c r="L32" s="22"/>
      <c r="M32" s="22"/>
      <c r="N32" s="22"/>
      <c r="O32" s="20"/>
      <c r="P32" s="10">
        <f t="shared" si="0"/>
        <v>33</v>
      </c>
      <c r="Q32" s="11" cm="1">
        <f t="array" ref="Q32">IFERROR(SUM(LARGE($D32:$O32,{1;2;3;4;5})),SUM($D32:$O32))</f>
        <v>33</v>
      </c>
    </row>
    <row r="33" spans="2:17" x14ac:dyDescent="0.2">
      <c r="B33" s="23" t="s">
        <v>92</v>
      </c>
      <c r="C33" s="24"/>
      <c r="D33" s="22"/>
      <c r="E33" s="22"/>
      <c r="F33" s="22"/>
      <c r="G33" s="22"/>
      <c r="H33" s="22"/>
      <c r="I33" s="22">
        <v>28</v>
      </c>
      <c r="J33" s="22"/>
      <c r="K33" s="22"/>
      <c r="L33" s="22"/>
      <c r="M33" s="22"/>
      <c r="N33" s="22"/>
      <c r="O33" s="20"/>
      <c r="P33" s="10">
        <f t="shared" si="0"/>
        <v>28</v>
      </c>
      <c r="Q33" s="11" cm="1">
        <f t="array" ref="Q33">IFERROR(SUM(LARGE($D33:$O33,{1;2;3;4;5})),SUM($D33:$O33))</f>
        <v>28</v>
      </c>
    </row>
    <row r="34" spans="2:17" x14ac:dyDescent="0.2">
      <c r="B34" s="23" t="s">
        <v>98</v>
      </c>
      <c r="C34" s="24"/>
      <c r="D34" s="22"/>
      <c r="E34" s="22"/>
      <c r="F34" s="22"/>
      <c r="G34" s="22"/>
      <c r="H34" s="22"/>
      <c r="I34" s="22"/>
      <c r="J34" s="22">
        <v>17</v>
      </c>
      <c r="K34" s="22"/>
      <c r="L34" s="22"/>
      <c r="M34" s="22"/>
      <c r="N34" s="22"/>
      <c r="O34" s="20"/>
      <c r="P34" s="10">
        <f t="shared" si="0"/>
        <v>17</v>
      </c>
      <c r="Q34" s="11" cm="1">
        <f t="array" ref="Q34">IFERROR(SUM(LARGE($D34:$O34,{1;2;3;4;5})),SUM($D34:$O34))</f>
        <v>17</v>
      </c>
    </row>
    <row r="35" spans="2:17" x14ac:dyDescent="0.2">
      <c r="B35" s="23"/>
      <c r="C35" s="24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0"/>
      <c r="P35" s="10">
        <f t="shared" ref="P35:P36" si="1">$Q35</f>
        <v>0</v>
      </c>
      <c r="Q35" s="11" cm="1">
        <f t="array" ref="Q35">IFERROR(SUM(LARGE($D35:$O35,{1;2;3;4;5})),SUM($D35:$O35))</f>
        <v>0</v>
      </c>
    </row>
    <row r="36" spans="2:17" ht="17" thickBot="1" x14ac:dyDescent="0.25">
      <c r="B36" s="14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/>
      <c r="P36" s="31">
        <f t="shared" si="1"/>
        <v>0</v>
      </c>
      <c r="Q36" s="11" cm="1">
        <f t="array" ref="Q36">IFERROR(SUM(LARGE($D36:$O36,{1;2;3;4;5})),SUM($D36:$O36))</f>
        <v>0</v>
      </c>
    </row>
  </sheetData>
  <sortState xmlns:xlrd2="http://schemas.microsoft.com/office/spreadsheetml/2017/richdata2" ref="B5:P34">
    <sortCondition descending="1" ref="P5:P34"/>
  </sortState>
  <mergeCells count="2">
    <mergeCell ref="D3:F3"/>
    <mergeCell ref="G3:N3"/>
  </mergeCells>
  <printOptions horizontalCentered="1"/>
  <pageMargins left="0.51180555555555496" right="0.51180555555555496" top="0.94513888888888897" bottom="0.35416666666666702" header="0.31527777777777799" footer="0.118055555555556"/>
  <pageSetup paperSize="9" firstPageNumber="0" orientation="portrait" horizontalDpi="300" verticalDpi="300"/>
  <headerFooter>
    <oddHeader>&amp;L&amp;20KRUŠNOHORSKÝ POHÁREK 2015&amp;RPrůběžné pořadí po 9. závodu</oddHeader>
    <oddFooter>&amp;C&amp;"Segoe UI,obyčejné"&amp;10Stránka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MJ36"/>
  <sheetViews>
    <sheetView topLeftCell="A2" zoomScaleNormal="100" workbookViewId="0">
      <selection activeCell="M17" sqref="M17"/>
    </sheetView>
  </sheetViews>
  <sheetFormatPr baseColWidth="10" defaultColWidth="11" defaultRowHeight="16" x14ac:dyDescent="0.2"/>
  <cols>
    <col min="1" max="1" width="3.6640625" style="1" customWidth="1"/>
    <col min="2" max="3" width="11" style="1"/>
    <col min="4" max="13" width="4.6640625" style="2" customWidth="1"/>
    <col min="14" max="14" width="6.6640625" style="2" customWidth="1"/>
    <col min="15" max="15" width="10.6640625" style="3" customWidth="1"/>
    <col min="16" max="1024" width="11" style="1"/>
  </cols>
  <sheetData>
    <row r="2" spans="2:17" ht="17" thickBot="1" x14ac:dyDescent="0.25"/>
    <row r="3" spans="2:17" x14ac:dyDescent="0.2">
      <c r="B3" s="25" t="s">
        <v>0</v>
      </c>
      <c r="C3" s="26" t="s">
        <v>7</v>
      </c>
      <c r="D3" s="45"/>
      <c r="E3" s="46"/>
      <c r="F3" s="47"/>
      <c r="G3" s="45"/>
      <c r="H3" s="46"/>
      <c r="I3" s="46"/>
      <c r="J3" s="46"/>
      <c r="K3" s="46"/>
      <c r="L3" s="46"/>
      <c r="M3" s="46"/>
      <c r="N3" s="47"/>
      <c r="O3" s="17"/>
      <c r="P3" s="4"/>
      <c r="Q3" s="5" t="s">
        <v>1</v>
      </c>
    </row>
    <row r="4" spans="2:17" ht="69" customHeight="1" thickBot="1" x14ac:dyDescent="0.25">
      <c r="B4" s="27"/>
      <c r="C4" s="6"/>
      <c r="D4" s="35" t="s">
        <v>19</v>
      </c>
      <c r="E4" s="36" t="s">
        <v>19</v>
      </c>
      <c r="F4" s="36" t="s">
        <v>20</v>
      </c>
      <c r="G4" s="36" t="s">
        <v>20</v>
      </c>
      <c r="H4" s="36" t="s">
        <v>9</v>
      </c>
      <c r="I4" s="36" t="s">
        <v>10</v>
      </c>
      <c r="J4" s="36" t="s">
        <v>21</v>
      </c>
      <c r="K4" s="36" t="s">
        <v>22</v>
      </c>
      <c r="L4" s="36" t="s">
        <v>23</v>
      </c>
      <c r="M4" s="36" t="s">
        <v>23</v>
      </c>
      <c r="N4" s="37" t="s">
        <v>2</v>
      </c>
      <c r="O4" s="29" t="s">
        <v>24</v>
      </c>
      <c r="P4" s="30" t="s">
        <v>3</v>
      </c>
      <c r="Q4" s="7" t="s">
        <v>4</v>
      </c>
    </row>
    <row r="5" spans="2:17" x14ac:dyDescent="0.2">
      <c r="B5" s="12" t="s">
        <v>55</v>
      </c>
      <c r="C5" s="13"/>
      <c r="D5" s="38"/>
      <c r="E5" s="38"/>
      <c r="F5" s="38">
        <v>36</v>
      </c>
      <c r="G5" s="38">
        <v>40</v>
      </c>
      <c r="H5" s="38">
        <v>45</v>
      </c>
      <c r="I5" s="38">
        <v>50</v>
      </c>
      <c r="J5" s="38">
        <v>50</v>
      </c>
      <c r="K5" s="38">
        <v>45</v>
      </c>
      <c r="L5" s="38">
        <v>45</v>
      </c>
      <c r="M5" s="38">
        <v>50</v>
      </c>
      <c r="N5" s="38"/>
      <c r="O5" s="39"/>
      <c r="P5" s="10">
        <f t="shared" ref="P5:P20" si="0">Q5</f>
        <v>240</v>
      </c>
      <c r="Q5" s="11" cm="1">
        <f t="array" ref="Q5">IFERROR(SUM(LARGE($D5:$O5,{1;2;3;4;5})),SUM($D5:$O5))</f>
        <v>240</v>
      </c>
    </row>
    <row r="6" spans="2:17" x14ac:dyDescent="0.2">
      <c r="B6" s="12" t="s">
        <v>53</v>
      </c>
      <c r="C6" s="13"/>
      <c r="D6" s="38"/>
      <c r="E6" s="38"/>
      <c r="F6" s="38">
        <v>45</v>
      </c>
      <c r="G6" s="38">
        <v>36</v>
      </c>
      <c r="H6" s="38">
        <v>50</v>
      </c>
      <c r="I6" s="38"/>
      <c r="J6" s="38">
        <v>45</v>
      </c>
      <c r="K6" s="38">
        <v>50</v>
      </c>
      <c r="L6" s="38"/>
      <c r="M6" s="38">
        <v>45</v>
      </c>
      <c r="N6" s="38"/>
      <c r="O6" s="39"/>
      <c r="P6" s="10">
        <f t="shared" si="0"/>
        <v>235</v>
      </c>
      <c r="Q6" s="11" cm="1">
        <f t="array" ref="Q6">IFERROR(SUM(LARGE($D6:$O6,{1;2;3;4;5})),SUM($D6:$O6))</f>
        <v>235</v>
      </c>
    </row>
    <row r="7" spans="2:17" x14ac:dyDescent="0.2">
      <c r="B7" s="12" t="s">
        <v>54</v>
      </c>
      <c r="C7" s="13"/>
      <c r="D7" s="38"/>
      <c r="E7" s="38"/>
      <c r="F7" s="38">
        <v>40</v>
      </c>
      <c r="G7" s="38">
        <v>24</v>
      </c>
      <c r="H7" s="38">
        <v>40</v>
      </c>
      <c r="I7" s="38"/>
      <c r="J7" s="38">
        <v>40</v>
      </c>
      <c r="K7" s="38"/>
      <c r="L7" s="38">
        <v>40</v>
      </c>
      <c r="M7" s="38">
        <v>40</v>
      </c>
      <c r="N7" s="38"/>
      <c r="O7" s="39"/>
      <c r="P7" s="10">
        <f t="shared" si="0"/>
        <v>200</v>
      </c>
      <c r="Q7" s="11" cm="1">
        <f t="array" ref="Q7">IFERROR(SUM(LARGE($D7:$O7,{1;2;3;4;5})),SUM($D7:$O7))</f>
        <v>200</v>
      </c>
    </row>
    <row r="8" spans="2:17" x14ac:dyDescent="0.2">
      <c r="B8" s="12" t="s">
        <v>56</v>
      </c>
      <c r="C8" s="13"/>
      <c r="D8" s="38"/>
      <c r="E8" s="38"/>
      <c r="F8" s="38">
        <v>33</v>
      </c>
      <c r="G8" s="38">
        <v>33</v>
      </c>
      <c r="H8" s="38">
        <v>30</v>
      </c>
      <c r="I8" s="38">
        <v>36</v>
      </c>
      <c r="J8" s="38"/>
      <c r="K8" s="38">
        <v>40</v>
      </c>
      <c r="L8" s="38"/>
      <c r="M8" s="38"/>
      <c r="N8" s="38"/>
      <c r="O8" s="39"/>
      <c r="P8" s="10">
        <f t="shared" si="0"/>
        <v>172</v>
      </c>
      <c r="Q8" s="11" cm="1">
        <f t="array" ref="Q8">IFERROR(SUM(LARGE($D8:$O8,{1;2;3;4;5})),SUM($D8:$O8))</f>
        <v>172</v>
      </c>
    </row>
    <row r="9" spans="2:17" x14ac:dyDescent="0.2">
      <c r="B9" s="12" t="s">
        <v>58</v>
      </c>
      <c r="C9" s="13"/>
      <c r="D9" s="38"/>
      <c r="E9" s="38"/>
      <c r="F9" s="38">
        <v>28</v>
      </c>
      <c r="G9" s="38">
        <v>26</v>
      </c>
      <c r="H9" s="38">
        <v>28</v>
      </c>
      <c r="I9" s="38">
        <v>33</v>
      </c>
      <c r="J9" s="38"/>
      <c r="K9" s="38">
        <v>33</v>
      </c>
      <c r="L9" s="38"/>
      <c r="M9" s="38">
        <v>36</v>
      </c>
      <c r="N9" s="38"/>
      <c r="O9" s="39"/>
      <c r="P9" s="10">
        <f t="shared" si="0"/>
        <v>158</v>
      </c>
      <c r="Q9" s="11" cm="1">
        <f t="array" ref="Q9">IFERROR(SUM(LARGE($D9:$O9,{1;2;3;4;5})),SUM($D9:$O9))</f>
        <v>158</v>
      </c>
    </row>
    <row r="10" spans="2:17" x14ac:dyDescent="0.2">
      <c r="B10" s="12" t="s">
        <v>52</v>
      </c>
      <c r="C10" s="13"/>
      <c r="D10" s="38"/>
      <c r="E10" s="38"/>
      <c r="F10" s="38">
        <v>50</v>
      </c>
      <c r="G10" s="38">
        <v>45</v>
      </c>
      <c r="H10" s="38"/>
      <c r="I10" s="38"/>
      <c r="J10" s="38"/>
      <c r="K10" s="38"/>
      <c r="L10" s="38">
        <v>50</v>
      </c>
      <c r="M10" s="38"/>
      <c r="N10" s="38"/>
      <c r="O10" s="39"/>
      <c r="P10" s="10">
        <f t="shared" si="0"/>
        <v>145</v>
      </c>
      <c r="Q10" s="11" cm="1">
        <f t="array" ref="Q10">IFERROR(SUM(LARGE($D10:$O10,{1;2;3;4;5})),SUM($D10:$O10))</f>
        <v>145</v>
      </c>
    </row>
    <row r="11" spans="2:17" x14ac:dyDescent="0.2">
      <c r="B11" s="12" t="s">
        <v>57</v>
      </c>
      <c r="C11" s="13"/>
      <c r="D11" s="38"/>
      <c r="E11" s="38"/>
      <c r="F11" s="38">
        <v>30</v>
      </c>
      <c r="G11" s="38">
        <v>30</v>
      </c>
      <c r="H11" s="38">
        <v>33</v>
      </c>
      <c r="I11" s="38">
        <v>40</v>
      </c>
      <c r="J11" s="38"/>
      <c r="K11" s="38"/>
      <c r="L11" s="38"/>
      <c r="M11" s="38"/>
      <c r="N11" s="38"/>
      <c r="O11" s="39"/>
      <c r="P11" s="10">
        <f t="shared" si="0"/>
        <v>133</v>
      </c>
      <c r="Q11" s="11" cm="1">
        <f t="array" ref="Q11">IFERROR(SUM(LARGE($D11:$O11,{1;2;3;4;5})),SUM($D11:$O11))</f>
        <v>133</v>
      </c>
    </row>
    <row r="12" spans="2:17" x14ac:dyDescent="0.2">
      <c r="B12" s="12" t="s">
        <v>60</v>
      </c>
      <c r="C12" s="40"/>
      <c r="D12" s="18"/>
      <c r="E12" s="38"/>
      <c r="F12" s="38">
        <v>24</v>
      </c>
      <c r="G12" s="38">
        <v>22</v>
      </c>
      <c r="H12" s="38"/>
      <c r="I12" s="38">
        <v>26</v>
      </c>
      <c r="J12" s="38">
        <v>33</v>
      </c>
      <c r="K12" s="38">
        <v>26</v>
      </c>
      <c r="L12" s="38"/>
      <c r="M12" s="38"/>
      <c r="N12" s="38"/>
      <c r="O12" s="39"/>
      <c r="P12" s="10">
        <f t="shared" si="0"/>
        <v>131</v>
      </c>
      <c r="Q12" s="11" cm="1">
        <f t="array" ref="Q12">IFERROR(SUM(LARGE($D12:$O12,{1;2;3;4;5})),SUM($D12:$O12))</f>
        <v>131</v>
      </c>
    </row>
    <row r="13" spans="2:17" x14ac:dyDescent="0.2">
      <c r="B13" s="12" t="s">
        <v>62</v>
      </c>
      <c r="C13" s="13"/>
      <c r="D13" s="38"/>
      <c r="E13" s="38"/>
      <c r="F13" s="38"/>
      <c r="G13" s="38">
        <v>20</v>
      </c>
      <c r="H13" s="38">
        <v>22</v>
      </c>
      <c r="I13" s="38">
        <v>28</v>
      </c>
      <c r="J13" s="38">
        <v>30</v>
      </c>
      <c r="K13" s="38">
        <v>30</v>
      </c>
      <c r="L13" s="38"/>
      <c r="M13" s="38"/>
      <c r="N13" s="38"/>
      <c r="O13" s="39"/>
      <c r="P13" s="10">
        <f t="shared" si="0"/>
        <v>130</v>
      </c>
      <c r="Q13" s="11" cm="1">
        <f t="array" ref="Q13">IFERROR(SUM(LARGE($D13:$O13,{1;2;3;4;5})),SUM($D13:$O13))</f>
        <v>130</v>
      </c>
    </row>
    <row r="14" spans="2:17" x14ac:dyDescent="0.2">
      <c r="B14" s="12" t="s">
        <v>61</v>
      </c>
      <c r="C14" s="13"/>
      <c r="D14" s="38"/>
      <c r="E14" s="38"/>
      <c r="F14" s="38">
        <v>22</v>
      </c>
      <c r="G14" s="38">
        <v>19</v>
      </c>
      <c r="H14" s="38"/>
      <c r="I14" s="38"/>
      <c r="J14" s="38">
        <v>28</v>
      </c>
      <c r="K14" s="38">
        <v>24</v>
      </c>
      <c r="L14" s="38"/>
      <c r="M14" s="38"/>
      <c r="N14" s="38"/>
      <c r="O14" s="39"/>
      <c r="P14" s="10">
        <f t="shared" si="0"/>
        <v>93</v>
      </c>
      <c r="Q14" s="11" cm="1">
        <f t="array" ref="Q14">IFERROR(SUM(LARGE($D14:$O14,{1;2;3;4;5})),SUM($D14:$O14))</f>
        <v>93</v>
      </c>
    </row>
    <row r="15" spans="2:17" x14ac:dyDescent="0.2">
      <c r="B15" s="12" t="s">
        <v>89</v>
      </c>
      <c r="C15" s="13"/>
      <c r="D15" s="38"/>
      <c r="E15" s="38"/>
      <c r="F15" s="38"/>
      <c r="G15" s="38"/>
      <c r="H15" s="38">
        <v>36</v>
      </c>
      <c r="I15" s="38">
        <v>45</v>
      </c>
      <c r="J15" s="38"/>
      <c r="K15" s="38"/>
      <c r="L15" s="38"/>
      <c r="M15" s="38"/>
      <c r="N15" s="38"/>
      <c r="O15" s="39"/>
      <c r="P15" s="10">
        <f t="shared" si="0"/>
        <v>81</v>
      </c>
      <c r="Q15" s="11" cm="1">
        <f t="array" ref="Q15">IFERROR(SUM(LARGE($D15:$O15,{1;2;3;4;5})),SUM($D15:$O15))</f>
        <v>81</v>
      </c>
    </row>
    <row r="16" spans="2:17" x14ac:dyDescent="0.2">
      <c r="B16" s="12" t="s">
        <v>59</v>
      </c>
      <c r="C16" s="13"/>
      <c r="D16" s="38"/>
      <c r="E16" s="38"/>
      <c r="F16" s="38">
        <v>26</v>
      </c>
      <c r="G16" s="38"/>
      <c r="H16" s="38">
        <v>26</v>
      </c>
      <c r="I16" s="38"/>
      <c r="J16" s="38"/>
      <c r="K16" s="38">
        <v>28</v>
      </c>
      <c r="L16" s="38"/>
      <c r="M16" s="38">
        <v>33</v>
      </c>
      <c r="N16" s="38"/>
      <c r="O16" s="39"/>
      <c r="P16" s="10">
        <f t="shared" si="0"/>
        <v>113</v>
      </c>
      <c r="Q16" s="11" cm="1">
        <f t="array" ref="Q16">IFERROR(SUM(LARGE($D16:$O16,{1;2;3;4;5})),SUM($D16:$O16))</f>
        <v>113</v>
      </c>
    </row>
    <row r="17" spans="2:17" x14ac:dyDescent="0.2">
      <c r="B17" s="12" t="s">
        <v>99</v>
      </c>
      <c r="C17" s="13"/>
      <c r="D17" s="38"/>
      <c r="E17" s="38"/>
      <c r="F17" s="38"/>
      <c r="G17" s="38"/>
      <c r="H17" s="38"/>
      <c r="I17" s="38"/>
      <c r="J17" s="38">
        <v>36</v>
      </c>
      <c r="K17" s="38">
        <v>36</v>
      </c>
      <c r="L17" s="38"/>
      <c r="M17" s="38"/>
      <c r="N17" s="38"/>
      <c r="O17" s="39"/>
      <c r="P17" s="10">
        <f t="shared" si="0"/>
        <v>72</v>
      </c>
      <c r="Q17" s="11" cm="1">
        <f t="array" ref="Q17">IFERROR(SUM(LARGE($D17:$O17,{1;2;3;4;5})),SUM($D17:$O17))</f>
        <v>72</v>
      </c>
    </row>
    <row r="18" spans="2:17" x14ac:dyDescent="0.2">
      <c r="B18" s="12" t="s">
        <v>90</v>
      </c>
      <c r="C18" s="13"/>
      <c r="D18" s="38"/>
      <c r="E18" s="38"/>
      <c r="F18" s="38"/>
      <c r="G18" s="38"/>
      <c r="H18" s="38">
        <v>24</v>
      </c>
      <c r="I18" s="38">
        <v>30</v>
      </c>
      <c r="J18" s="38"/>
      <c r="K18" s="38"/>
      <c r="L18" s="38"/>
      <c r="M18" s="38"/>
      <c r="N18" s="38"/>
      <c r="O18" s="39"/>
      <c r="P18" s="10">
        <f t="shared" si="0"/>
        <v>54</v>
      </c>
      <c r="Q18" s="11" cm="1">
        <f t="array" ref="Q18">IFERROR(SUM(LARGE($D18:$O18,{1;2;3;4;5})),SUM($D18:$O18))</f>
        <v>54</v>
      </c>
    </row>
    <row r="19" spans="2:17" x14ac:dyDescent="0.2">
      <c r="B19" s="12" t="s">
        <v>75</v>
      </c>
      <c r="C19" s="13"/>
      <c r="D19" s="38"/>
      <c r="E19" s="38"/>
      <c r="F19" s="38"/>
      <c r="G19" s="38">
        <v>50</v>
      </c>
      <c r="H19" s="38"/>
      <c r="I19" s="38"/>
      <c r="J19" s="38"/>
      <c r="K19" s="38"/>
      <c r="L19" s="38"/>
      <c r="M19" s="38"/>
      <c r="N19" s="38"/>
      <c r="O19" s="39"/>
      <c r="P19" s="10">
        <f t="shared" si="0"/>
        <v>50</v>
      </c>
      <c r="Q19" s="11" cm="1">
        <f t="array" ref="Q19">IFERROR(SUM(LARGE($D19:$O19,{1;2;3;4;5})),SUM($D19:$O19))</f>
        <v>50</v>
      </c>
    </row>
    <row r="20" spans="2:17" x14ac:dyDescent="0.2">
      <c r="B20" s="12" t="s">
        <v>59</v>
      </c>
      <c r="C20" s="13"/>
      <c r="D20" s="38"/>
      <c r="E20" s="38"/>
      <c r="F20" s="38"/>
      <c r="G20" s="38">
        <v>28</v>
      </c>
      <c r="H20" s="38"/>
      <c r="I20" s="38"/>
      <c r="J20" s="38"/>
      <c r="K20" s="38"/>
      <c r="L20" s="38"/>
      <c r="M20" s="38"/>
      <c r="N20" s="38"/>
      <c r="O20" s="39"/>
      <c r="P20" s="10">
        <f t="shared" si="0"/>
        <v>28</v>
      </c>
      <c r="Q20" s="11" cm="1">
        <f t="array" ref="Q20">IFERROR(SUM(LARGE($D20:$O20,{1;2;3;4;5})),SUM($D20:$O20))</f>
        <v>28</v>
      </c>
    </row>
    <row r="21" spans="2:17" x14ac:dyDescent="0.2">
      <c r="B21" s="12"/>
      <c r="C21" s="13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10">
        <f t="shared" ref="P21:P28" si="1">Q21</f>
        <v>0</v>
      </c>
      <c r="Q21" s="11" cm="1">
        <f t="array" ref="Q21">IFERROR(SUM(LARGE($D21:$O21,{1;2;3;4;5})),SUM($D21:$O21))</f>
        <v>0</v>
      </c>
    </row>
    <row r="22" spans="2:17" x14ac:dyDescent="0.2">
      <c r="B22" s="12"/>
      <c r="C22" s="13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10">
        <f t="shared" si="1"/>
        <v>0</v>
      </c>
      <c r="Q22" s="11" cm="1">
        <f t="array" ref="Q22">IFERROR(SUM(LARGE($D22:$O22,{1;2;3;4;5})),SUM($D22:$O22))</f>
        <v>0</v>
      </c>
    </row>
    <row r="23" spans="2:17" x14ac:dyDescent="0.2">
      <c r="B23" s="12"/>
      <c r="C23" s="13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10">
        <f t="shared" si="1"/>
        <v>0</v>
      </c>
      <c r="Q23" s="11">
        <v>0</v>
      </c>
    </row>
    <row r="24" spans="2:17" x14ac:dyDescent="0.2">
      <c r="B24" s="12"/>
      <c r="C24" s="13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10">
        <f t="shared" si="1"/>
        <v>0</v>
      </c>
      <c r="Q24" s="11">
        <v>0</v>
      </c>
    </row>
    <row r="25" spans="2:17" x14ac:dyDescent="0.2">
      <c r="B25" s="12"/>
      <c r="C25" s="1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  <c r="P25" s="10">
        <f t="shared" si="1"/>
        <v>0</v>
      </c>
      <c r="Q25" s="11">
        <v>0</v>
      </c>
    </row>
    <row r="26" spans="2:17" x14ac:dyDescent="0.2">
      <c r="B26" s="12"/>
      <c r="C26" s="13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  <c r="P26" s="10">
        <f t="shared" si="1"/>
        <v>0</v>
      </c>
      <c r="Q26" s="11">
        <v>0</v>
      </c>
    </row>
    <row r="27" spans="2:17" x14ac:dyDescent="0.2">
      <c r="B27" s="12"/>
      <c r="C27" s="13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9"/>
      <c r="P27" s="10">
        <f t="shared" si="1"/>
        <v>0</v>
      </c>
      <c r="Q27" s="11">
        <v>0</v>
      </c>
    </row>
    <row r="28" spans="2:17" x14ac:dyDescent="0.2">
      <c r="B28" s="12"/>
      <c r="C28" s="13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9"/>
      <c r="P28" s="10">
        <f t="shared" si="1"/>
        <v>0</v>
      </c>
      <c r="Q28" s="11">
        <v>0</v>
      </c>
    </row>
    <row r="29" spans="2:17" x14ac:dyDescent="0.2">
      <c r="B29" s="12"/>
      <c r="C29" s="13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9"/>
      <c r="P29" s="10">
        <v>0</v>
      </c>
      <c r="Q29" s="11">
        <v>0</v>
      </c>
    </row>
    <row r="30" spans="2:17" x14ac:dyDescent="0.2">
      <c r="B30" s="12"/>
      <c r="C30" s="13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  <c r="P30" s="10">
        <v>0</v>
      </c>
      <c r="Q30" s="11">
        <v>0</v>
      </c>
    </row>
    <row r="31" spans="2:17" x14ac:dyDescent="0.2">
      <c r="B31" s="12"/>
      <c r="C31" s="13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9"/>
      <c r="P31" s="10">
        <v>0</v>
      </c>
      <c r="Q31" s="11">
        <v>0</v>
      </c>
    </row>
    <row r="32" spans="2:17" x14ac:dyDescent="0.2">
      <c r="B32" s="12"/>
      <c r="C32" s="13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9"/>
      <c r="P32" s="10">
        <v>0</v>
      </c>
      <c r="Q32" s="11">
        <v>0</v>
      </c>
    </row>
    <row r="33" spans="2:17" x14ac:dyDescent="0.2">
      <c r="B33" s="12"/>
      <c r="C33" s="13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9"/>
      <c r="P33" s="10">
        <v>0</v>
      </c>
      <c r="Q33" s="11">
        <v>0</v>
      </c>
    </row>
    <row r="34" spans="2:17" x14ac:dyDescent="0.2">
      <c r="B34" s="12"/>
      <c r="C34" s="13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9"/>
      <c r="P34" s="10">
        <v>0</v>
      </c>
      <c r="Q34" s="11">
        <v>0</v>
      </c>
    </row>
    <row r="35" spans="2:17" x14ac:dyDescent="0.2">
      <c r="B35" s="12"/>
      <c r="C35" s="13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9"/>
      <c r="P35" s="10">
        <v>0</v>
      </c>
      <c r="Q35" s="11">
        <v>0</v>
      </c>
    </row>
    <row r="36" spans="2:17" ht="17" thickBot="1" x14ac:dyDescent="0.25">
      <c r="B36" s="27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3"/>
      <c r="P36" s="31">
        <v>0</v>
      </c>
      <c r="Q36" s="11">
        <v>0</v>
      </c>
    </row>
  </sheetData>
  <sortState xmlns:xlrd2="http://schemas.microsoft.com/office/spreadsheetml/2017/richdata2" ref="B5:Q20">
    <sortCondition descending="1" ref="Q5:Q20"/>
  </sortState>
  <mergeCells count="2">
    <mergeCell ref="D3:F3"/>
    <mergeCell ref="G3:N3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MJ36"/>
  <sheetViews>
    <sheetView zoomScale="120" zoomScaleNormal="120" workbookViewId="0">
      <selection activeCell="N5" sqref="N5:N11"/>
    </sheetView>
  </sheetViews>
  <sheetFormatPr baseColWidth="10" defaultColWidth="11" defaultRowHeight="16" x14ac:dyDescent="0.2"/>
  <cols>
    <col min="1" max="1" width="3.6640625" style="1" customWidth="1"/>
    <col min="2" max="3" width="11" style="1"/>
    <col min="4" max="13" width="4.6640625" style="2" customWidth="1"/>
    <col min="14" max="14" width="6.6640625" style="2" customWidth="1"/>
    <col min="15" max="15" width="10.6640625" style="3" customWidth="1"/>
    <col min="16" max="1024" width="11" style="1"/>
  </cols>
  <sheetData>
    <row r="2" spans="2:17" ht="17" thickBot="1" x14ac:dyDescent="0.25"/>
    <row r="3" spans="2:17" x14ac:dyDescent="0.2">
      <c r="B3" s="25" t="s">
        <v>0</v>
      </c>
      <c r="C3" s="26" t="s">
        <v>8</v>
      </c>
      <c r="D3" s="45"/>
      <c r="E3" s="46"/>
      <c r="F3" s="47"/>
      <c r="G3" s="45"/>
      <c r="H3" s="46"/>
      <c r="I3" s="46"/>
      <c r="J3" s="46"/>
      <c r="K3" s="46"/>
      <c r="L3" s="46"/>
      <c r="M3" s="46"/>
      <c r="N3" s="47"/>
      <c r="O3" s="17"/>
      <c r="P3" s="4"/>
      <c r="Q3" s="5" t="s">
        <v>1</v>
      </c>
    </row>
    <row r="4" spans="2:17" ht="69" customHeight="1" thickBot="1" x14ac:dyDescent="0.25">
      <c r="B4" s="27"/>
      <c r="C4" s="6"/>
      <c r="D4" s="35" t="s">
        <v>19</v>
      </c>
      <c r="E4" s="36" t="s">
        <v>19</v>
      </c>
      <c r="F4" s="36" t="s">
        <v>20</v>
      </c>
      <c r="G4" s="36" t="s">
        <v>20</v>
      </c>
      <c r="H4" s="36" t="s">
        <v>9</v>
      </c>
      <c r="I4" s="36" t="s">
        <v>10</v>
      </c>
      <c r="J4" s="36" t="s">
        <v>21</v>
      </c>
      <c r="K4" s="36" t="s">
        <v>22</v>
      </c>
      <c r="L4" s="36" t="s">
        <v>23</v>
      </c>
      <c r="M4" s="36" t="s">
        <v>23</v>
      </c>
      <c r="N4" s="37" t="s">
        <v>2</v>
      </c>
      <c r="O4" s="29" t="s">
        <v>24</v>
      </c>
      <c r="P4" s="30" t="s">
        <v>3</v>
      </c>
      <c r="Q4" s="7" t="s">
        <v>4</v>
      </c>
    </row>
    <row r="5" spans="2:17" x14ac:dyDescent="0.2">
      <c r="B5" s="12" t="s">
        <v>63</v>
      </c>
      <c r="C5" s="13"/>
      <c r="D5" s="38"/>
      <c r="E5" s="38"/>
      <c r="F5" s="38">
        <v>50</v>
      </c>
      <c r="G5" s="38"/>
      <c r="H5" s="38">
        <v>50</v>
      </c>
      <c r="I5" s="38"/>
      <c r="J5" s="38">
        <v>50</v>
      </c>
      <c r="K5" s="38">
        <v>50</v>
      </c>
      <c r="L5" s="38">
        <v>50</v>
      </c>
      <c r="M5" s="38">
        <v>50</v>
      </c>
      <c r="N5" s="38"/>
      <c r="O5" s="39"/>
      <c r="P5" s="10">
        <f t="shared" ref="P5:P13" si="0">Q5</f>
        <v>250</v>
      </c>
      <c r="Q5" s="11" cm="1">
        <f t="array" ref="Q5">IFERROR(SUM(LARGE($D5:$O5,{1;2;3;4;5})),SUM($D5:$O5))</f>
        <v>250</v>
      </c>
    </row>
    <row r="6" spans="2:17" x14ac:dyDescent="0.2">
      <c r="B6" s="12" t="s">
        <v>65</v>
      </c>
      <c r="C6" s="13"/>
      <c r="D6" s="38"/>
      <c r="E6" s="38"/>
      <c r="F6" s="38">
        <v>40</v>
      </c>
      <c r="G6" s="38">
        <v>50</v>
      </c>
      <c r="H6" s="38">
        <v>40</v>
      </c>
      <c r="I6" s="38">
        <v>50</v>
      </c>
      <c r="J6" s="38">
        <v>45</v>
      </c>
      <c r="K6" s="38">
        <v>45</v>
      </c>
      <c r="L6" s="38"/>
      <c r="M6" s="38">
        <v>40</v>
      </c>
      <c r="N6" s="38"/>
      <c r="O6" s="39"/>
      <c r="P6" s="10">
        <f t="shared" si="0"/>
        <v>230</v>
      </c>
      <c r="Q6" s="11" cm="1">
        <f t="array" ref="Q6">IFERROR(SUM(LARGE($D6:$O6,{1;2;3;4;5})),SUM($D6:$O6))</f>
        <v>230</v>
      </c>
    </row>
    <row r="7" spans="2:17" x14ac:dyDescent="0.2">
      <c r="B7" s="12" t="s">
        <v>66</v>
      </c>
      <c r="C7" s="13"/>
      <c r="D7" s="38"/>
      <c r="E7" s="38"/>
      <c r="F7" s="38">
        <v>36</v>
      </c>
      <c r="G7" s="38">
        <v>45</v>
      </c>
      <c r="H7" s="38">
        <v>36</v>
      </c>
      <c r="I7" s="38">
        <v>45</v>
      </c>
      <c r="J7" s="38">
        <v>36</v>
      </c>
      <c r="K7" s="38">
        <v>40</v>
      </c>
      <c r="L7" s="38"/>
      <c r="M7" s="38"/>
      <c r="N7" s="38"/>
      <c r="O7" s="39"/>
      <c r="P7" s="10">
        <f t="shared" si="0"/>
        <v>202</v>
      </c>
      <c r="Q7" s="11" cm="1">
        <f t="array" ref="Q7">IFERROR(SUM(LARGE($D7:$O7,{1;2;3;4;5})),SUM($D7:$O7))</f>
        <v>202</v>
      </c>
    </row>
    <row r="8" spans="2:17" x14ac:dyDescent="0.2">
      <c r="B8" s="12" t="s">
        <v>64</v>
      </c>
      <c r="C8" s="13"/>
      <c r="D8" s="38"/>
      <c r="E8" s="38"/>
      <c r="F8" s="38">
        <v>45</v>
      </c>
      <c r="G8" s="38">
        <v>33</v>
      </c>
      <c r="H8" s="38">
        <v>33</v>
      </c>
      <c r="I8" s="38">
        <v>40</v>
      </c>
      <c r="J8" s="38">
        <v>40</v>
      </c>
      <c r="K8" s="38">
        <v>36</v>
      </c>
      <c r="L8" s="38"/>
      <c r="M8" s="38"/>
      <c r="N8" s="38"/>
      <c r="O8" s="39"/>
      <c r="P8" s="10">
        <f t="shared" si="0"/>
        <v>194</v>
      </c>
      <c r="Q8" s="11" cm="1">
        <f t="array" ref="Q8">IFERROR(SUM(LARGE($D8:$O8,{1;2;3;4;5})),SUM($D8:$O8))</f>
        <v>194</v>
      </c>
    </row>
    <row r="9" spans="2:17" x14ac:dyDescent="0.2">
      <c r="B9" s="12" t="s">
        <v>69</v>
      </c>
      <c r="C9" s="13"/>
      <c r="D9" s="38"/>
      <c r="E9" s="38"/>
      <c r="F9" s="38">
        <v>28</v>
      </c>
      <c r="G9" s="38">
        <v>36</v>
      </c>
      <c r="H9" s="38">
        <v>30</v>
      </c>
      <c r="I9" s="38">
        <v>36</v>
      </c>
      <c r="J9" s="38">
        <v>30</v>
      </c>
      <c r="K9" s="38">
        <v>33</v>
      </c>
      <c r="L9" s="38"/>
      <c r="M9" s="38"/>
      <c r="N9" s="38"/>
      <c r="O9" s="39"/>
      <c r="P9" s="10">
        <f t="shared" si="0"/>
        <v>165</v>
      </c>
      <c r="Q9" s="11" cm="1">
        <f t="array" ref="Q9">IFERROR(SUM(LARGE($D9:$O9,{1;2;3;4;5})),SUM($D9:$O9))</f>
        <v>165</v>
      </c>
    </row>
    <row r="10" spans="2:17" x14ac:dyDescent="0.2">
      <c r="B10" s="12" t="s">
        <v>68</v>
      </c>
      <c r="C10" s="13"/>
      <c r="D10" s="38"/>
      <c r="E10" s="38"/>
      <c r="F10" s="38">
        <v>30</v>
      </c>
      <c r="G10" s="38">
        <v>30</v>
      </c>
      <c r="H10" s="38">
        <v>28</v>
      </c>
      <c r="I10" s="38">
        <v>33</v>
      </c>
      <c r="J10" s="38">
        <v>33</v>
      </c>
      <c r="K10" s="38">
        <v>30</v>
      </c>
      <c r="L10" s="38"/>
      <c r="M10" s="38"/>
      <c r="N10" s="38"/>
      <c r="O10" s="39"/>
      <c r="P10" s="10">
        <f t="shared" si="0"/>
        <v>156</v>
      </c>
      <c r="Q10" s="11" cm="1">
        <f t="array" ref="Q10">IFERROR(SUM(LARGE($D10:$O10,{1;2;3;4;5})),SUM($D10:$O10))</f>
        <v>156</v>
      </c>
    </row>
    <row r="11" spans="2:17" x14ac:dyDescent="0.2">
      <c r="B11" s="12" t="s">
        <v>70</v>
      </c>
      <c r="C11" s="13"/>
      <c r="D11" s="38"/>
      <c r="E11" s="38"/>
      <c r="F11" s="38">
        <v>26</v>
      </c>
      <c r="G11" s="38"/>
      <c r="H11" s="38">
        <v>45</v>
      </c>
      <c r="I11" s="38"/>
      <c r="J11" s="38"/>
      <c r="K11" s="38">
        <v>28</v>
      </c>
      <c r="L11" s="38"/>
      <c r="M11" s="38">
        <v>45</v>
      </c>
      <c r="N11" s="38"/>
      <c r="O11" s="39"/>
      <c r="P11" s="10">
        <f t="shared" si="0"/>
        <v>144</v>
      </c>
      <c r="Q11" s="11" cm="1">
        <f t="array" ref="Q11">IFERROR(SUM(LARGE($D11:$O11,{1;2;3;4;5})),SUM($D11:$O11))</f>
        <v>144</v>
      </c>
    </row>
    <row r="12" spans="2:17" x14ac:dyDescent="0.2">
      <c r="B12" s="12" t="s">
        <v>71</v>
      </c>
      <c r="C12" s="40"/>
      <c r="D12" s="18"/>
      <c r="E12" s="38"/>
      <c r="F12" s="38"/>
      <c r="G12" s="38">
        <v>28</v>
      </c>
      <c r="H12" s="38"/>
      <c r="I12" s="38"/>
      <c r="J12" s="38">
        <v>28</v>
      </c>
      <c r="K12" s="38">
        <v>26</v>
      </c>
      <c r="L12" s="38"/>
      <c r="M12" s="38"/>
      <c r="N12" s="38"/>
      <c r="O12" s="39"/>
      <c r="P12" s="10">
        <f t="shared" si="0"/>
        <v>82</v>
      </c>
      <c r="Q12" s="11" cm="1">
        <f t="array" ref="Q12">IFERROR(SUM(LARGE($D12:$O12,{1;2;3;4;5})),SUM($D12:$O12))</f>
        <v>82</v>
      </c>
    </row>
    <row r="13" spans="2:17" x14ac:dyDescent="0.2">
      <c r="B13" s="12" t="s">
        <v>67</v>
      </c>
      <c r="C13" s="13"/>
      <c r="D13" s="38"/>
      <c r="E13" s="38"/>
      <c r="F13" s="38">
        <v>33</v>
      </c>
      <c r="G13" s="38"/>
      <c r="H13" s="38"/>
      <c r="I13" s="38"/>
      <c r="J13" s="38"/>
      <c r="K13" s="38"/>
      <c r="L13" s="38"/>
      <c r="M13" s="38"/>
      <c r="N13" s="38"/>
      <c r="O13" s="39"/>
      <c r="P13" s="10">
        <f t="shared" si="0"/>
        <v>33</v>
      </c>
      <c r="Q13" s="11" cm="1">
        <f t="array" ref="Q13">IFERROR(SUM(LARGE($D13:$O13,{1;2;3;4;5})),SUM($D13:$O13))</f>
        <v>33</v>
      </c>
    </row>
    <row r="14" spans="2:17" x14ac:dyDescent="0.2">
      <c r="B14" s="12"/>
      <c r="C14" s="13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  <c r="P14" s="10">
        <f t="shared" ref="P14:P20" si="1">Q14</f>
        <v>0</v>
      </c>
      <c r="Q14" s="11" cm="1">
        <f t="array" ref="Q14">IFERROR(SUM(LARGE($D14:$O14,{1;2;3;4;5})),SUM($D14:$O14))</f>
        <v>0</v>
      </c>
    </row>
    <row r="15" spans="2:17" x14ac:dyDescent="0.2">
      <c r="B15" s="12"/>
      <c r="C15" s="13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10">
        <f t="shared" si="1"/>
        <v>0</v>
      </c>
      <c r="Q15" s="11" cm="1">
        <f t="array" ref="Q15">IFERROR(SUM(LARGE($D15:$O15,{1;2;3;4;5})),SUM($D15:$O15))</f>
        <v>0</v>
      </c>
    </row>
    <row r="16" spans="2:17" x14ac:dyDescent="0.2">
      <c r="B16" s="12"/>
      <c r="C16" s="13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9"/>
      <c r="P16" s="10">
        <f t="shared" si="1"/>
        <v>0</v>
      </c>
      <c r="Q16" s="11" cm="1">
        <f t="array" ref="Q16">IFERROR(SUM(LARGE($D16:$O16,{1;2;3;4;5})),SUM($D16:$O16))</f>
        <v>0</v>
      </c>
    </row>
    <row r="17" spans="2:17" x14ac:dyDescent="0.2">
      <c r="B17" s="12"/>
      <c r="C17" s="1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10">
        <f t="shared" si="1"/>
        <v>0</v>
      </c>
      <c r="Q17" s="11" cm="1">
        <f t="array" ref="Q17">IFERROR(SUM(LARGE($D17:$O17,{1;2;3;4;5})),SUM($D17:$O17))</f>
        <v>0</v>
      </c>
    </row>
    <row r="18" spans="2:17" x14ac:dyDescent="0.2">
      <c r="B18" s="12"/>
      <c r="C18" s="13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9"/>
      <c r="P18" s="10">
        <f t="shared" si="1"/>
        <v>0</v>
      </c>
      <c r="Q18" s="11" cm="1">
        <f t="array" ref="Q18">IFERROR(SUM(LARGE($D18:$O18,{1;2;3;4;5})),SUM($D18:$O18))</f>
        <v>0</v>
      </c>
    </row>
    <row r="19" spans="2:17" x14ac:dyDescent="0.2">
      <c r="B19" s="12"/>
      <c r="C19" s="13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  <c r="P19" s="10">
        <f t="shared" si="1"/>
        <v>0</v>
      </c>
      <c r="Q19" s="11" cm="1">
        <f t="array" ref="Q19">IFERROR(SUM(LARGE($D19:$O19,{1;2;3;4;5})),SUM($D19:$O19))</f>
        <v>0</v>
      </c>
    </row>
    <row r="20" spans="2:17" x14ac:dyDescent="0.2">
      <c r="B20" s="12"/>
      <c r="C20" s="13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  <c r="P20" s="10">
        <f t="shared" si="1"/>
        <v>0</v>
      </c>
      <c r="Q20" s="11" cm="1">
        <f t="array" ref="Q20">IFERROR(SUM(LARGE($D20:$O20,{1;2;3;4;5})),SUM($D20:$O20))</f>
        <v>0</v>
      </c>
    </row>
    <row r="21" spans="2:17" x14ac:dyDescent="0.2">
      <c r="B21" s="12"/>
      <c r="C21" s="13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9"/>
      <c r="P21" s="10">
        <v>0</v>
      </c>
      <c r="Q21" s="11">
        <v>0</v>
      </c>
    </row>
    <row r="22" spans="2:17" x14ac:dyDescent="0.2">
      <c r="B22" s="12"/>
      <c r="C22" s="13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9"/>
      <c r="P22" s="10">
        <v>0</v>
      </c>
      <c r="Q22" s="11">
        <v>0</v>
      </c>
    </row>
    <row r="23" spans="2:17" x14ac:dyDescent="0.2">
      <c r="B23" s="12"/>
      <c r="C23" s="13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9"/>
      <c r="P23" s="10">
        <v>0</v>
      </c>
      <c r="Q23" s="11">
        <v>0</v>
      </c>
    </row>
    <row r="24" spans="2:17" x14ac:dyDescent="0.2">
      <c r="B24" s="12"/>
      <c r="C24" s="13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10">
        <v>0</v>
      </c>
      <c r="Q24" s="11">
        <v>0</v>
      </c>
    </row>
    <row r="25" spans="2:17" x14ac:dyDescent="0.2">
      <c r="B25" s="12"/>
      <c r="C25" s="1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  <c r="P25" s="10">
        <v>0</v>
      </c>
      <c r="Q25" s="11">
        <v>0</v>
      </c>
    </row>
    <row r="26" spans="2:17" x14ac:dyDescent="0.2">
      <c r="B26" s="12"/>
      <c r="C26" s="13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  <c r="P26" s="10">
        <v>0</v>
      </c>
      <c r="Q26" s="11">
        <v>0</v>
      </c>
    </row>
    <row r="27" spans="2:17" x14ac:dyDescent="0.2">
      <c r="B27" s="12"/>
      <c r="C27" s="13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9"/>
      <c r="P27" s="10">
        <v>0</v>
      </c>
      <c r="Q27" s="11">
        <v>0</v>
      </c>
    </row>
    <row r="28" spans="2:17" x14ac:dyDescent="0.2">
      <c r="B28" s="12"/>
      <c r="C28" s="13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9"/>
      <c r="P28" s="10">
        <v>0</v>
      </c>
      <c r="Q28" s="11">
        <v>0</v>
      </c>
    </row>
    <row r="29" spans="2:17" x14ac:dyDescent="0.2">
      <c r="B29" s="12"/>
      <c r="C29" s="13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9"/>
      <c r="P29" s="10">
        <v>0</v>
      </c>
      <c r="Q29" s="11">
        <v>0</v>
      </c>
    </row>
    <row r="30" spans="2:17" x14ac:dyDescent="0.2">
      <c r="B30" s="12"/>
      <c r="C30" s="13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  <c r="P30" s="10">
        <v>0</v>
      </c>
      <c r="Q30" s="11">
        <v>0</v>
      </c>
    </row>
    <row r="31" spans="2:17" x14ac:dyDescent="0.2">
      <c r="B31" s="12"/>
      <c r="C31" s="13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9"/>
      <c r="P31" s="10">
        <v>0</v>
      </c>
      <c r="Q31" s="11">
        <v>0</v>
      </c>
    </row>
    <row r="32" spans="2:17" x14ac:dyDescent="0.2">
      <c r="B32" s="12"/>
      <c r="C32" s="13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9"/>
      <c r="P32" s="10">
        <v>0</v>
      </c>
      <c r="Q32" s="11">
        <v>0</v>
      </c>
    </row>
    <row r="33" spans="2:17" x14ac:dyDescent="0.2">
      <c r="B33" s="12"/>
      <c r="C33" s="13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9"/>
      <c r="P33" s="10">
        <v>0</v>
      </c>
      <c r="Q33" s="11">
        <v>0</v>
      </c>
    </row>
    <row r="34" spans="2:17" x14ac:dyDescent="0.2">
      <c r="B34" s="12"/>
      <c r="C34" s="13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9"/>
      <c r="P34" s="10">
        <v>0</v>
      </c>
      <c r="Q34" s="11">
        <v>0</v>
      </c>
    </row>
    <row r="35" spans="2:17" x14ac:dyDescent="0.2">
      <c r="B35" s="12"/>
      <c r="C35" s="13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9"/>
      <c r="P35" s="10">
        <v>0</v>
      </c>
      <c r="Q35" s="11">
        <v>0</v>
      </c>
    </row>
    <row r="36" spans="2:17" ht="17" thickBot="1" x14ac:dyDescent="0.25">
      <c r="B36" s="27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3"/>
      <c r="P36" s="31">
        <v>0</v>
      </c>
      <c r="Q36" s="11">
        <v>0</v>
      </c>
    </row>
  </sheetData>
  <sortState xmlns:xlrd2="http://schemas.microsoft.com/office/spreadsheetml/2017/richdata2" ref="B5:T13">
    <sortCondition descending="1" ref="Q5:Q13"/>
  </sortState>
  <mergeCells count="2">
    <mergeCell ref="D3:F3"/>
    <mergeCell ref="G3:N3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U10 dívky</vt:lpstr>
      <vt:lpstr>U10 chlapci</vt:lpstr>
      <vt:lpstr>U12 dívky</vt:lpstr>
      <vt:lpstr>U12 chlapci</vt:lpstr>
      <vt:lpstr>'U10 dívky'!Oblast_tisku</vt:lpstr>
      <vt:lpstr>'U10 chlapci'!Oblast_tisku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Soukup</dc:creator>
  <dc:description/>
  <cp:lastModifiedBy>Karel Soukup</cp:lastModifiedBy>
  <cp:revision>1</cp:revision>
  <cp:lastPrinted>2022-03-19T12:49:50Z</cp:lastPrinted>
  <dcterms:created xsi:type="dcterms:W3CDTF">2015-03-06T12:20:19Z</dcterms:created>
  <dcterms:modified xsi:type="dcterms:W3CDTF">2025-03-10T14:33:38Z</dcterms:modified>
  <dc:language>cs-CZ</dc:language>
</cp:coreProperties>
</file>